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laro\Downloads\"/>
    </mc:Choice>
  </mc:AlternateContent>
  <xr:revisionPtr revIDLastSave="0" documentId="8_{591FE855-EF6E-4025-B69E-E17EA20E6106}" xr6:coauthVersionLast="47" xr6:coauthVersionMax="47" xr10:uidLastSave="{00000000-0000-0000-0000-000000000000}"/>
  <workbookProtection workbookAlgorithmName="SHA-512" workbookHashValue="jA3CBarmVPazL+RqMPwynsb8nxi5BsAtiykbQ0MphGm8unIrA0pmDjawkkRWI957e3dRsfyXEkcGW3xfSkPdSw==" workbookSaltValue="z0blf/VEEx8jWLsYgUltDw==" workbookSpinCount="100000" lockStructure="1"/>
  <bookViews>
    <workbookView xWindow="-110" yWindow="-110" windowWidth="19420" windowHeight="10300" activeTab="1" xr2:uid="{00000000-000D-0000-FFFF-FFFF00000000}"/>
  </bookViews>
  <sheets>
    <sheet name="Formulários" sheetId="1" r:id="rId1"/>
    <sheet name="Link dos artig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1mlVpJ6+GIr3k1nVgFjFzEpAm19Ky/Aosg9FGrR4sIo=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P30" i="1"/>
  <c r="O30" i="1"/>
  <c r="N30" i="1"/>
  <c r="M30" i="1"/>
  <c r="P29" i="1"/>
  <c r="O29" i="1"/>
  <c r="N29" i="1"/>
  <c r="M29" i="1"/>
  <c r="N17" i="1" l="1"/>
  <c r="N13" i="1"/>
  <c r="N16" i="1"/>
  <c r="O13" i="1"/>
  <c r="O14" i="1"/>
  <c r="O15" i="1"/>
  <c r="O16" i="1"/>
  <c r="O17" i="1"/>
  <c r="O41" i="1"/>
  <c r="O42" i="1"/>
  <c r="O43" i="1"/>
  <c r="Q13" i="1"/>
  <c r="Q14" i="1"/>
  <c r="Q15" i="1"/>
  <c r="Q16" i="1"/>
  <c r="Q17" i="1"/>
  <c r="Q41" i="1"/>
  <c r="Q42" i="1"/>
  <c r="Q43" i="1"/>
  <c r="P17" i="1" l="1"/>
  <c r="P16" i="1"/>
  <c r="P15" i="1"/>
  <c r="P14" i="1"/>
  <c r="N15" i="1"/>
  <c r="N14" i="1"/>
  <c r="P43" i="1"/>
  <c r="N43" i="1"/>
  <c r="P42" i="1"/>
  <c r="N42" i="1"/>
  <c r="P41" i="1"/>
  <c r="N41" i="1"/>
  <c r="P13" i="1"/>
  <c r="P18" i="1" l="1"/>
  <c r="N18" i="1"/>
</calcChain>
</file>

<file path=xl/sharedStrings.xml><?xml version="1.0" encoding="utf-8"?>
<sst xmlns="http://schemas.openxmlformats.org/spreadsheetml/2006/main" count="169" uniqueCount="104">
  <si>
    <t xml:space="preserve">ORIENTAÇÕES: </t>
  </si>
  <si>
    <t>PONTUAÇÃO DOS ARTIGOS</t>
  </si>
  <si>
    <t>ARTIGOS PUBLICADOS</t>
  </si>
  <si>
    <t>2024*</t>
  </si>
  <si>
    <t>PONTUAÇÃO 2020/2023</t>
  </si>
  <si>
    <t>PONTUAÇÃO 2021/2024*</t>
  </si>
  <si>
    <t>A1</t>
  </si>
  <si>
    <t>A2</t>
  </si>
  <si>
    <t>A3</t>
  </si>
  <si>
    <t>A4</t>
  </si>
  <si>
    <t>B1</t>
  </si>
  <si>
    <t>ATENÇÃO: Cada artigo deve ser contabiliado uma só vez.</t>
  </si>
  <si>
    <t xml:space="preserve">ANEXO III - FORMULÁRIO 2 - PRODUÇÃO INTELECTUAL: Produção técnica
</t>
  </si>
  <si>
    <t>PONTUAÇÃO DOS PRODUTOS TÉCNICOS</t>
  </si>
  <si>
    <t>T1</t>
  </si>
  <si>
    <t>T2</t>
  </si>
  <si>
    <t>T3</t>
  </si>
  <si>
    <t>L1</t>
  </si>
  <si>
    <t>L2</t>
  </si>
  <si>
    <t>L3</t>
  </si>
  <si>
    <t>DISCIPLINS MINISTRADAS</t>
  </si>
  <si>
    <t>REGULAR</t>
  </si>
  <si>
    <t>OPTATIVA</t>
  </si>
  <si>
    <t>Nº DE ORIENTAÇÕES</t>
  </si>
  <si>
    <t xml:space="preserve">Concluída </t>
  </si>
  <si>
    <t>Andamento</t>
  </si>
  <si>
    <t>OUTRAS AVALIAÇÕES</t>
  </si>
  <si>
    <t>Permaneceu como DP ou Docente Colaborador (DC) nos 4 anos do quadriênio?</t>
  </si>
  <si>
    <t>Quantas disciplinas ministrou no quadriênio?</t>
  </si>
  <si>
    <t>Regular</t>
  </si>
  <si>
    <t>Optativa</t>
  </si>
  <si>
    <t>Concluída</t>
  </si>
  <si>
    <t>IC</t>
  </si>
  <si>
    <t>IT</t>
  </si>
  <si>
    <t>OBSERVAÇÕES</t>
  </si>
  <si>
    <t>Bancas</t>
  </si>
  <si>
    <t>Orientações</t>
  </si>
  <si>
    <t>Coorientações</t>
  </si>
  <si>
    <r>
      <rPr>
        <sz val="12"/>
        <color rgb="FF000000"/>
        <rFont val="Times New Roman"/>
      </rPr>
      <t>Indique o melhor projeto por você orientado e concluído no quadriênio. Considere e destaque seu aspecto de inovação.</t>
    </r>
    <r>
      <rPr>
        <vertAlign val="superscript"/>
        <sz val="12"/>
        <color rgb="FF000000"/>
        <rFont val="Times New Roman"/>
      </rPr>
      <t>2</t>
    </r>
  </si>
  <si>
    <t xml:space="preserve">Em caso de participação do Programa em redes de pesquisa interinstitucionais nacionais, informe. </t>
  </si>
  <si>
    <t>Em caso de participação do Programa em redes de pesquisa interinstitucionais internacionais, informe.</t>
  </si>
  <si>
    <t>Você possui projeto de pesquisa ou extensão com atividades/ações relacionadas à Educação Básica (incluindo promoção de saúde na escola), Serviços de Saúde e Mídias Sociais. Ensino técnico (Educação</t>
  </si>
  <si>
    <t>Ações de internacionalização</t>
  </si>
  <si>
    <t>Publicação em parceria com pesquisadores estrangeiros</t>
  </si>
  <si>
    <t>Publicação de circulação internacional (WOS, SCOPUS).</t>
  </si>
  <si>
    <t>Estágio/treinamento e atividades técnico-científicas (≥5dias) em instituições estrangeiras.</t>
  </si>
  <si>
    <t>Missões de estudo no exterior (mínimo 15 dias).</t>
  </si>
  <si>
    <t>Participação em grupo de pesquisa no exterior.</t>
  </si>
  <si>
    <t>Projeto de pesquisa realizados com equipe internacional.</t>
  </si>
  <si>
    <t>Projeto de pesquisa sediado e/ou coordenado em instituições internacionais.</t>
  </si>
  <si>
    <t>Projeto de pesquisa financiado por agência de fomento internacional.</t>
  </si>
  <si>
    <t>Recebimento de aluno estrangeiro para estágio pós doutoral.</t>
  </si>
  <si>
    <t>Orientação ou coorientação de discentes estrangeiros regulares.</t>
  </si>
  <si>
    <t>Prêmios outorgados por instituição estrangeira.</t>
  </si>
  <si>
    <t>Representações em instituições localizadas no exterior (agências de fomento, sociedades ou</t>
  </si>
  <si>
    <t>associações científicas).</t>
  </si>
  <si>
    <t>Assessoria para a formulação de propostas de cursos novos no exterior.</t>
  </si>
  <si>
    <t>Parceria em ensino, pesquisa e orientação em países com menor grau de desenvolvimento na pós-graduação.</t>
  </si>
  <si>
    <t>Membro de Comissão de Julgamento de defesas no exterior de teses e dissertações.</t>
  </si>
  <si>
    <t>Visitas que demonstrem articulação interinstitucional (conferências; palestras; seminários);</t>
  </si>
  <si>
    <t>Consultoria técnico-científica (instituições públicas, privadas ou agências de fomento)</t>
  </si>
  <si>
    <t>Editoria/consultoria (consultor ad hoc, membro de corpo editorial ou editor de periódicos)</t>
  </si>
  <si>
    <t>Representações em agências de fomento, sociedades ou associações científicas</t>
  </si>
  <si>
    <t>Recebimento de prêmios</t>
  </si>
  <si>
    <t>Participação em comissões científicas de eventos (regionais, nacionais)</t>
  </si>
  <si>
    <t>Orientação de pós-doutorado</t>
  </si>
  <si>
    <t>Atuação como professor visitante em outras instituições</t>
  </si>
  <si>
    <t>Participação em programas institucionais de cooperação da CAPES, como: Projetos de Cooperação entre Instituições para Qualificação de Profissionais de Nível Superior e Procad;</t>
  </si>
  <si>
    <t>Participação em programas de cooperação de agências de fomento, como projetos temáticos do CNPq, FAPs ou FINEP.</t>
  </si>
  <si>
    <t>LINK DOS ARTIGOS PUBLICADOS EM 2020</t>
  </si>
  <si>
    <t>LINK DOS ARTIGOS PUBLICADOS EM 2021</t>
  </si>
  <si>
    <t>LINK DOS ARTIGOS PUBLICADOS EM 2022</t>
  </si>
  <si>
    <t>LINK DOS ARTIGOS PUBLICADOS EM 2023</t>
  </si>
  <si>
    <t>LINK DOS ARTIGOS PUBLICADOS EM 2024</t>
  </si>
  <si>
    <t>sem discente</t>
  </si>
  <si>
    <t>COM DISCENTE</t>
  </si>
  <si>
    <t>TOTAL</t>
  </si>
  <si>
    <t>LINK LIVROS PUBLICADOS 2020-2024</t>
  </si>
  <si>
    <t>NOME DO DOCENTE:</t>
  </si>
  <si>
    <t xml:space="preserve">Preencha a planilha abaixo com os dados indicaddos, respeitando a coluna referente ao ano. </t>
  </si>
  <si>
    <t>Nº DE ORIENTAÇÕES NO PACCS NO QUADRIÊNIO</t>
  </si>
  <si>
    <t>DISCIPLINS MINISTRADAS NO PACCS NO QUADRIÊNIO</t>
  </si>
  <si>
    <t>Quantas orientação de IC, IT, TCC ou TCR você teve no quadriênio?</t>
  </si>
  <si>
    <t>Você Coordena projeto de pesquisa Financiado? Cite o Projeto e o Edital</t>
  </si>
  <si>
    <t>Você Participa de projeto de pesquisa Financiado? Cite o Projeto e o Edital</t>
  </si>
  <si>
    <t>TCC/TCR</t>
  </si>
  <si>
    <t>DP (   ) Coaborador (    ) Docente em Treinamento (   )</t>
  </si>
  <si>
    <t xml:space="preserve">Outras Atividades </t>
  </si>
  <si>
    <t xml:space="preserve">ANEXO II - FORMULÁRIO 3 - PUBLICAÇÃO DE LIVROS </t>
  </si>
  <si>
    <t xml:space="preserve">ANEXO II - FORMULÁRIO 4 - Outras avaliações </t>
  </si>
  <si>
    <t>O link dos artigos devem ser inseridos Max: 550</t>
  </si>
  <si>
    <r>
      <t xml:space="preserve">ANEXO II - FORMULÁRIO 1 - PRODUÇÃO INTELECTUAL: PRODUÇÃO </t>
    </r>
    <r>
      <rPr>
        <b/>
        <sz val="12"/>
        <rFont val="Times New Roman"/>
        <family val="1"/>
      </rPr>
      <t xml:space="preserve">BIBLIOGRÁFICA </t>
    </r>
  </si>
  <si>
    <r>
      <t xml:space="preserve">PRODUÇÃO </t>
    </r>
    <r>
      <rPr>
        <b/>
        <sz val="12"/>
        <color rgb="FFFF6600"/>
        <rFont val="Times New Roman"/>
        <family val="1"/>
      </rPr>
      <t>TÉCNICA</t>
    </r>
    <r>
      <rPr>
        <b/>
        <sz val="12"/>
        <color rgb="FF000000"/>
        <rFont val="Times New Roman"/>
        <family val="1"/>
      </rPr>
      <t xml:space="preserve"> </t>
    </r>
  </si>
  <si>
    <t>Nº DE                  COORIENTAÇÃO</t>
  </si>
  <si>
    <t>Quantas e quais teses e ou dissertações defendidas e em andamento no quadriênio? Indicar quando foi coorientador</t>
  </si>
  <si>
    <t xml:space="preserve">Indique sua produção mais relevante em periódicos, com discente do PACCS </t>
  </si>
  <si>
    <t>Indique sua produção técnica mais relevante, com discente do PACCS</t>
  </si>
  <si>
    <t>Visitante ou convidado para atividades técnico-científicas (≥5dias) em instituições estrangeiras</t>
  </si>
  <si>
    <t>Observações importantes que não foram declaradas neste formulário</t>
  </si>
  <si>
    <t>Visitas que demonstrem articulação interinstitucional	(conferências; palestras; seminários);</t>
  </si>
  <si>
    <t>Oferta de disciplina de PG em outros programas</t>
  </si>
  <si>
    <r>
      <t xml:space="preserve">Indique se suas ações de integração </t>
    </r>
    <r>
      <rPr>
        <b/>
        <sz val="12"/>
        <rFont val="Times New Roman"/>
        <family val="1"/>
      </rPr>
      <t xml:space="preserve">entre </t>
    </r>
    <r>
      <rPr>
        <sz val="12"/>
        <rFont val="Times New Roman"/>
        <family val="1"/>
      </rPr>
      <t xml:space="preserve">Programas e/ou participação </t>
    </r>
    <r>
      <rPr>
        <b/>
        <sz val="12"/>
        <rFont val="Times New Roman"/>
        <family val="1"/>
      </rPr>
      <t>em outros Programas</t>
    </r>
    <r>
      <rPr>
        <sz val="12"/>
        <rFont val="Times New Roman"/>
        <family val="1"/>
      </rPr>
      <t>:</t>
    </r>
  </si>
  <si>
    <t>DP</t>
  </si>
  <si>
    <t>DP+DISC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</si>
</sst>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rgb="FF000000"/>
      <name val="aptos narrow"/>
      <scheme val="minor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name val="aptos narrow"/>
    </font>
    <font>
      <b/>
      <sz val="12"/>
      <color rgb="FF000000"/>
      <name val="Times New Roman"/>
    </font>
    <font>
      <sz val="11"/>
      <color rgb="FF000000"/>
      <name val="Aptos narrow"/>
    </font>
    <font>
      <sz val="10"/>
      <color rgb="FF000000"/>
      <name val="Aptos narrow"/>
    </font>
    <font>
      <b/>
      <sz val="11"/>
      <color rgb="FF000000"/>
      <name val="Aptos narrow"/>
    </font>
    <font>
      <sz val="12"/>
      <color rgb="FF000000"/>
      <name val="Times New Roman"/>
    </font>
    <font>
      <sz val="11"/>
      <color rgb="FF000000"/>
      <name val="Merriweather"/>
    </font>
    <font>
      <b/>
      <sz val="13"/>
      <color rgb="FF1F1F1F"/>
      <name val="Times New Roman"/>
    </font>
    <font>
      <sz val="8"/>
      <color rgb="FF000000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b/>
      <sz val="11"/>
      <color rgb="FFFFFFFF"/>
      <name val="Times New Roman"/>
    </font>
    <font>
      <b/>
      <sz val="12"/>
      <color rgb="FFFFFFFF"/>
      <name val="Times New Roman"/>
    </font>
    <font>
      <sz val="11"/>
      <color rgb="FF000000"/>
      <name val="Arial"/>
    </font>
    <font>
      <sz val="12"/>
      <color rgb="FFFFFFFF"/>
      <name val="Times New Roman"/>
    </font>
    <font>
      <vertAlign val="superscript"/>
      <sz val="12"/>
      <color rgb="FF000000"/>
      <name val="Times New Roman"/>
    </font>
    <font>
      <b/>
      <sz val="11"/>
      <color rgb="FF000000"/>
      <name val="Times New Roman"/>
      <family val="1"/>
    </font>
    <font>
      <b/>
      <sz val="11"/>
      <name val="Aptos Narrow"/>
      <family val="2"/>
    </font>
    <font>
      <sz val="11"/>
      <color rgb="FF000000"/>
      <name val="Aptos Narrow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Merriweather"/>
    </font>
    <font>
      <b/>
      <sz val="11"/>
      <color rgb="FF000000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Aptos Narrow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sz val="11"/>
      <name val="Aptos Narrow"/>
      <family val="2"/>
    </font>
    <font>
      <b/>
      <sz val="12"/>
      <name val="Times New Roman"/>
      <family val="1"/>
    </font>
    <font>
      <b/>
      <sz val="12"/>
      <color rgb="FFFF660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color theme="0" tint="-4.9989318521683403E-2"/>
      <name val="Times New Roman"/>
      <family val="1"/>
    </font>
    <font>
      <sz val="10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993366"/>
        <bgColor rgb="FF993366"/>
      </patternFill>
    </fill>
    <fill>
      <patternFill patternType="solid">
        <fgColor rgb="FFFFCC99"/>
        <bgColor rgb="FFFFCC99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E2ECF7"/>
        <bgColor rgb="FFE2ECF7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B8CFED"/>
        <bgColor rgb="FFB8CFED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993366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82">
    <xf numFmtId="0" fontId="0" fillId="0" borderId="0" xfId="0"/>
    <xf numFmtId="0" fontId="23" fillId="0" borderId="0" xfId="0" applyFont="1" applyAlignment="1">
      <alignment horizontal="center"/>
    </xf>
    <xf numFmtId="0" fontId="25" fillId="18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18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5" borderId="26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8" fillId="8" borderId="2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8" borderId="28" xfId="0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11" borderId="31" xfId="0" applyFont="1" applyFill="1" applyBorder="1" applyAlignment="1" applyProtection="1">
      <alignment horizontal="center" vertical="center" wrapText="1"/>
      <protection locked="0"/>
    </xf>
    <xf numFmtId="0" fontId="1" fillId="12" borderId="31" xfId="0" applyFont="1" applyFill="1" applyBorder="1" applyAlignment="1" applyProtection="1">
      <alignment horizontal="center" vertical="center" wrapText="1"/>
      <protection locked="0"/>
    </xf>
    <xf numFmtId="0" fontId="17" fillId="11" borderId="31" xfId="0" applyFont="1" applyFill="1" applyBorder="1" applyAlignment="1" applyProtection="1">
      <alignment horizontal="center" vertical="center" wrapText="1"/>
      <protection locked="0"/>
    </xf>
    <xf numFmtId="0" fontId="15" fillId="11" borderId="40" xfId="0" applyFont="1" applyFill="1" applyBorder="1" applyAlignment="1" applyProtection="1">
      <alignment horizontal="center" vertical="center" wrapText="1"/>
      <protection locked="0"/>
    </xf>
    <xf numFmtId="0" fontId="14" fillId="11" borderId="40" xfId="0" applyFont="1" applyFill="1" applyBorder="1" applyAlignment="1" applyProtection="1">
      <alignment horizontal="center" vertical="center" wrapText="1"/>
      <protection locked="0"/>
    </xf>
    <xf numFmtId="0" fontId="1" fillId="12" borderId="4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" fillId="12" borderId="4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3" fillId="0" borderId="33" xfId="0" applyFont="1" applyBorder="1" applyProtection="1">
      <protection locked="0"/>
    </xf>
    <xf numFmtId="0" fontId="0" fillId="0" borderId="42" xfId="0" applyBorder="1" applyAlignment="1" applyProtection="1">
      <alignment horizontal="right" vertical="center"/>
      <protection locked="0"/>
    </xf>
    <xf numFmtId="0" fontId="3" fillId="0" borderId="42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0" fillId="0" borderId="30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29" fillId="0" borderId="45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left"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63" xfId="0" applyFont="1" applyFill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top"/>
      <protection locked="0"/>
    </xf>
    <xf numFmtId="0" fontId="3" fillId="0" borderId="45" xfId="0" applyFon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33" fillId="0" borderId="45" xfId="0" applyFont="1" applyBorder="1" applyProtection="1">
      <protection locked="0"/>
    </xf>
    <xf numFmtId="0" fontId="32" fillId="0" borderId="45" xfId="0" applyFont="1" applyBorder="1" applyAlignment="1" applyProtection="1">
      <alignment horizontal="center" vertical="top"/>
      <protection locked="0"/>
    </xf>
    <xf numFmtId="0" fontId="30" fillId="0" borderId="4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20" borderId="45" xfId="0" applyFont="1" applyFill="1" applyBorder="1" applyProtection="1">
      <protection locked="0"/>
    </xf>
    <xf numFmtId="0" fontId="12" fillId="21" borderId="45" xfId="0" applyFont="1" applyFill="1" applyBorder="1" applyAlignment="1" applyProtection="1">
      <alignment horizontal="center" vertical="center" wrapText="1"/>
      <protection locked="0"/>
    </xf>
    <xf numFmtId="0" fontId="8" fillId="21" borderId="45" xfId="0" applyFont="1" applyFill="1" applyBorder="1" applyAlignment="1" applyProtection="1">
      <alignment horizontal="center" vertical="center" wrapText="1"/>
      <protection locked="0"/>
    </xf>
    <xf numFmtId="0" fontId="5" fillId="8" borderId="64" xfId="0" applyFont="1" applyFill="1" applyBorder="1" applyProtection="1">
      <protection locked="0"/>
    </xf>
    <xf numFmtId="0" fontId="11" fillId="7" borderId="64" xfId="0" applyFont="1" applyFill="1" applyBorder="1" applyAlignment="1" applyProtection="1">
      <alignment horizontal="center" vertical="center" wrapText="1"/>
      <protection locked="0"/>
    </xf>
    <xf numFmtId="0" fontId="5" fillId="8" borderId="64" xfId="0" applyFont="1" applyFill="1" applyBorder="1" applyAlignment="1" applyProtection="1">
      <alignment horizontal="center" vertical="center"/>
      <protection locked="0"/>
    </xf>
    <xf numFmtId="0" fontId="12" fillId="7" borderId="64" xfId="0" applyFont="1" applyFill="1" applyBorder="1" applyAlignment="1" applyProtection="1">
      <alignment horizontal="center" vertical="center" wrapText="1"/>
      <protection locked="0"/>
    </xf>
    <xf numFmtId="0" fontId="13" fillId="8" borderId="64" xfId="0" applyFont="1" applyFill="1" applyBorder="1" applyAlignment="1" applyProtection="1">
      <alignment horizontal="center" vertical="center"/>
      <protection locked="0"/>
    </xf>
    <xf numFmtId="0" fontId="12" fillId="8" borderId="64" xfId="0" applyFont="1" applyFill="1" applyBorder="1" applyAlignment="1" applyProtection="1">
      <alignment horizontal="center" vertical="center" wrapText="1"/>
      <protection locked="0"/>
    </xf>
    <xf numFmtId="0" fontId="5" fillId="22" borderId="45" xfId="0" applyFont="1" applyFill="1" applyBorder="1" applyProtection="1">
      <protection locked="0"/>
    </xf>
    <xf numFmtId="0" fontId="11" fillId="21" borderId="45" xfId="0" applyFont="1" applyFill="1" applyBorder="1" applyAlignment="1" applyProtection="1">
      <alignment horizontal="center" vertical="center" wrapText="1"/>
      <protection locked="0"/>
    </xf>
    <xf numFmtId="0" fontId="5" fillId="22" borderId="45" xfId="0" applyFont="1" applyFill="1" applyBorder="1" applyAlignment="1" applyProtection="1">
      <alignment horizontal="center" vertical="center"/>
      <protection locked="0"/>
    </xf>
    <xf numFmtId="0" fontId="13" fillId="22" borderId="45" xfId="0" applyFont="1" applyFill="1" applyBorder="1" applyAlignment="1" applyProtection="1">
      <alignment horizontal="center" vertical="center"/>
      <protection locked="0"/>
    </xf>
    <xf numFmtId="0" fontId="12" fillId="22" borderId="45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Protection="1">
      <protection locked="0"/>
    </xf>
    <xf numFmtId="0" fontId="11" fillId="8" borderId="64" xfId="0" applyFont="1" applyFill="1" applyBorder="1" applyAlignment="1" applyProtection="1">
      <alignment horizontal="center" vertical="center" wrapText="1"/>
      <protection locked="0"/>
    </xf>
    <xf numFmtId="0" fontId="36" fillId="0" borderId="64" xfId="0" applyFont="1" applyBorder="1" applyAlignment="1" applyProtection="1">
      <alignment horizontal="center" wrapText="1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9" fillId="24" borderId="45" xfId="0" applyFont="1" applyFill="1" applyBorder="1" applyAlignment="1">
      <alignment horizontal="center" wrapText="1"/>
    </xf>
    <xf numFmtId="0" fontId="21" fillId="24" borderId="45" xfId="0" applyFont="1" applyFill="1" applyBorder="1" applyAlignment="1">
      <alignment horizontal="center"/>
    </xf>
    <xf numFmtId="0" fontId="31" fillId="25" borderId="45" xfId="0" applyFont="1" applyFill="1" applyBorder="1" applyAlignment="1">
      <alignment horizontal="center" wrapText="1"/>
    </xf>
    <xf numFmtId="0" fontId="21" fillId="25" borderId="45" xfId="0" applyFont="1" applyFill="1" applyBorder="1" applyAlignment="1">
      <alignment horizontal="center"/>
    </xf>
    <xf numFmtId="0" fontId="26" fillId="20" borderId="45" xfId="0" applyFont="1" applyFill="1" applyBorder="1" applyAlignment="1" applyProtection="1">
      <alignment horizontal="center" vertical="center" wrapText="1"/>
      <protection locked="0"/>
    </xf>
    <xf numFmtId="0" fontId="31" fillId="23" borderId="45" xfId="0" applyFont="1" applyFill="1" applyBorder="1" applyAlignment="1" applyProtection="1">
      <alignment horizontal="center" wrapText="1"/>
      <protection locked="0"/>
    </xf>
    <xf numFmtId="0" fontId="31" fillId="21" borderId="45" xfId="0" applyFont="1" applyFill="1" applyBorder="1" applyAlignment="1" applyProtection="1">
      <alignment horizontal="center" wrapText="1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Protection="1"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31" fillId="0" borderId="64" xfId="0" applyFont="1" applyBorder="1" applyAlignment="1" applyProtection="1">
      <alignment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39" fillId="0" borderId="4" xfId="0" applyFont="1" applyBorder="1" applyAlignment="1">
      <alignment horizontal="center" vertical="center" wrapText="1"/>
    </xf>
    <xf numFmtId="0" fontId="39" fillId="0" borderId="6" xfId="0" applyFont="1" applyBorder="1" applyAlignment="1">
      <alignment vertical="center" wrapText="1"/>
    </xf>
    <xf numFmtId="0" fontId="26" fillId="0" borderId="64" xfId="0" applyFont="1" applyBorder="1" applyAlignment="1" applyProtection="1">
      <alignment horizontal="center" vertical="center" wrapText="1"/>
      <protection locked="0"/>
    </xf>
    <xf numFmtId="0" fontId="30" fillId="6" borderId="64" xfId="0" applyFont="1" applyFill="1" applyBorder="1" applyAlignment="1" applyProtection="1">
      <alignment horizontal="center" vertical="center" wrapText="1"/>
      <protection locked="0"/>
    </xf>
    <xf numFmtId="0" fontId="30" fillId="7" borderId="64" xfId="0" applyFont="1" applyFill="1" applyBorder="1" applyAlignment="1" applyProtection="1">
      <alignment horizontal="center" vertical="center" wrapText="1"/>
      <protection locked="0"/>
    </xf>
    <xf numFmtId="0" fontId="30" fillId="3" borderId="64" xfId="0" applyFont="1" applyFill="1" applyBorder="1" applyAlignment="1" applyProtection="1">
      <alignment horizontal="center" vertical="center" wrapText="1"/>
      <protection locked="0"/>
    </xf>
    <xf numFmtId="0" fontId="30" fillId="4" borderId="64" xfId="0" applyFont="1" applyFill="1" applyBorder="1" applyAlignment="1" applyProtection="1">
      <alignment horizontal="center" vertical="center" wrapText="1"/>
      <protection locked="0"/>
    </xf>
    <xf numFmtId="0" fontId="31" fillId="6" borderId="64" xfId="0" applyFont="1" applyFill="1" applyBorder="1" applyAlignment="1" applyProtection="1">
      <alignment horizontal="center" wrapText="1"/>
      <protection locked="0"/>
    </xf>
    <xf numFmtId="0" fontId="31" fillId="7" borderId="64" xfId="0" applyFont="1" applyFill="1" applyBorder="1" applyAlignment="1" applyProtection="1">
      <alignment horizontal="center" wrapText="1"/>
      <protection locked="0"/>
    </xf>
    <xf numFmtId="0" fontId="9" fillId="3" borderId="64" xfId="0" applyFont="1" applyFill="1" applyBorder="1" applyAlignment="1">
      <alignment horizontal="center" wrapText="1"/>
    </xf>
    <xf numFmtId="0" fontId="21" fillId="3" borderId="64" xfId="0" applyFont="1" applyFill="1" applyBorder="1" applyAlignment="1">
      <alignment horizontal="center"/>
    </xf>
    <xf numFmtId="0" fontId="31" fillId="4" borderId="64" xfId="0" applyFont="1" applyFill="1" applyBorder="1" applyAlignment="1">
      <alignment horizontal="center" wrapText="1"/>
    </xf>
    <xf numFmtId="0" fontId="21" fillId="4" borderId="64" xfId="0" applyFont="1" applyFill="1" applyBorder="1" applyAlignment="1">
      <alignment horizontal="center"/>
    </xf>
    <xf numFmtId="0" fontId="8" fillId="8" borderId="64" xfId="0" applyFont="1" applyFill="1" applyBorder="1" applyAlignment="1" applyProtection="1">
      <alignment horizontal="center" vertical="center" wrapText="1"/>
      <protection locked="0"/>
    </xf>
    <xf numFmtId="0" fontId="8" fillId="7" borderId="64" xfId="0" applyFont="1" applyFill="1" applyBorder="1" applyAlignment="1" applyProtection="1">
      <alignment horizontal="center" vertical="center" wrapText="1"/>
      <protection locked="0"/>
    </xf>
    <xf numFmtId="0" fontId="8" fillId="2" borderId="64" xfId="0" applyFont="1" applyFill="1" applyBorder="1" applyAlignment="1" applyProtection="1">
      <alignment horizontal="center" vertical="center" wrapText="1"/>
      <protection locked="0"/>
    </xf>
    <xf numFmtId="0" fontId="8" fillId="3" borderId="64" xfId="0" applyFont="1" applyFill="1" applyBorder="1" applyAlignment="1" applyProtection="1">
      <alignment horizontal="center" vertical="center" wrapText="1"/>
      <protection locked="0"/>
    </xf>
    <xf numFmtId="0" fontId="2" fillId="8" borderId="64" xfId="0" applyFont="1" applyFill="1" applyBorder="1" applyAlignment="1" applyProtection="1">
      <alignment horizontal="center" vertical="center" wrapText="1"/>
      <protection locked="0"/>
    </xf>
    <xf numFmtId="0" fontId="2" fillId="7" borderId="64" xfId="0" applyFont="1" applyFill="1" applyBorder="1" applyAlignment="1" applyProtection="1">
      <alignment horizontal="center" vertical="center" wrapText="1"/>
      <protection locked="0"/>
    </xf>
    <xf numFmtId="0" fontId="2" fillId="2" borderId="64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/>
    </xf>
    <xf numFmtId="0" fontId="0" fillId="0" borderId="64" xfId="0" applyBorder="1" applyAlignment="1" applyProtection="1">
      <alignment horizontal="center"/>
      <protection locked="0"/>
    </xf>
    <xf numFmtId="0" fontId="16" fillId="0" borderId="41" xfId="0" applyFont="1" applyBorder="1" applyAlignment="1" applyProtection="1">
      <alignment horizontal="center" vertical="top"/>
      <protection locked="0"/>
    </xf>
    <xf numFmtId="0" fontId="16" fillId="0" borderId="42" xfId="0" applyFont="1" applyBorder="1" applyAlignment="1" applyProtection="1">
      <alignment horizontal="center" vertical="top"/>
      <protection locked="0"/>
    </xf>
    <xf numFmtId="0" fontId="16" fillId="0" borderId="3" xfId="0" applyFont="1" applyBorder="1" applyAlignment="1" applyProtection="1">
      <alignment horizontal="center" vertical="top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38" fillId="26" borderId="64" xfId="0" applyFont="1" applyFill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left" vertical="top"/>
      <protection locked="0"/>
    </xf>
    <xf numFmtId="0" fontId="3" fillId="0" borderId="64" xfId="0" applyFont="1" applyBorder="1" applyProtection="1">
      <protection locked="0"/>
    </xf>
    <xf numFmtId="0" fontId="16" fillId="0" borderId="64" xfId="0" applyFont="1" applyBorder="1" applyAlignment="1" applyProtection="1">
      <alignment horizontal="left" vertical="top"/>
      <protection locked="0"/>
    </xf>
    <xf numFmtId="0" fontId="21" fillId="0" borderId="64" xfId="0" applyFont="1" applyBorder="1" applyAlignment="1" applyProtection="1">
      <alignment horizontal="left" vertical="top" wrapText="1"/>
      <protection locked="0"/>
    </xf>
    <xf numFmtId="0" fontId="3" fillId="0" borderId="64" xfId="0" applyFon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14" fillId="10" borderId="3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3" fillId="0" borderId="13" xfId="0" applyFont="1" applyBorder="1" applyProtection="1">
      <protection locked="0"/>
    </xf>
    <xf numFmtId="0" fontId="31" fillId="0" borderId="14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7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4" fillId="11" borderId="3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28" fillId="9" borderId="23" xfId="0" applyFont="1" applyFill="1" applyBorder="1" applyAlignment="1" applyProtection="1">
      <alignment horizontal="left" vertical="top" wrapText="1"/>
      <protection locked="0"/>
    </xf>
    <xf numFmtId="0" fontId="29" fillId="0" borderId="38" xfId="0" applyFont="1" applyBorder="1" applyAlignment="1" applyProtection="1">
      <alignment horizontal="left" vertical="top" wrapText="1"/>
      <protection locked="0"/>
    </xf>
    <xf numFmtId="0" fontId="29" fillId="0" borderId="39" xfId="0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15" fillId="11" borderId="41" xfId="0" applyFont="1" applyFill="1" applyBorder="1" applyAlignment="1" applyProtection="1">
      <alignment horizontal="center" vertical="center" wrapText="1"/>
      <protection locked="0"/>
    </xf>
    <xf numFmtId="0" fontId="15" fillId="11" borderId="42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5" fillId="0" borderId="41" xfId="0" applyFont="1" applyBorder="1" applyAlignment="1" applyProtection="1">
      <alignment horizontal="left" vertical="top"/>
      <protection locked="0"/>
    </xf>
    <xf numFmtId="0" fontId="3" fillId="0" borderId="4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0" fillId="0" borderId="64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top"/>
      <protection locked="0"/>
    </xf>
    <xf numFmtId="0" fontId="16" fillId="9" borderId="38" xfId="0" applyFont="1" applyFill="1" applyBorder="1" applyProtection="1">
      <protection locked="0"/>
    </xf>
    <xf numFmtId="0" fontId="3" fillId="0" borderId="38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5" fillId="9" borderId="45" xfId="0" applyFont="1" applyFill="1" applyBorder="1" applyProtection="1">
      <protection locked="0"/>
    </xf>
    <xf numFmtId="0" fontId="3" fillId="0" borderId="45" xfId="0" applyFont="1" applyBorder="1" applyProtection="1">
      <protection locked="0"/>
    </xf>
    <xf numFmtId="0" fontId="5" fillId="0" borderId="45" xfId="0" applyFont="1" applyBorder="1" applyProtection="1">
      <protection locked="0"/>
    </xf>
    <xf numFmtId="0" fontId="14" fillId="11" borderId="41" xfId="0" applyFont="1" applyFill="1" applyBorder="1" applyAlignment="1" applyProtection="1">
      <alignment horizontal="center" vertical="center" wrapText="1"/>
      <protection locked="0"/>
    </xf>
    <xf numFmtId="0" fontId="14" fillId="11" borderId="30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21" fillId="0" borderId="64" xfId="0" applyFont="1" applyBorder="1" applyAlignment="1" applyProtection="1">
      <alignment horizontal="left" vertical="top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Protection="1">
      <protection locked="0"/>
    </xf>
    <xf numFmtId="0" fontId="33" fillId="0" borderId="9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3" fillId="0" borderId="2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16" fillId="0" borderId="30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top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5" fillId="11" borderId="30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Border="1" applyAlignment="1" applyProtection="1">
      <alignment horizontal="left" vertical="top"/>
      <protection locked="0"/>
    </xf>
    <xf numFmtId="0" fontId="5" fillId="9" borderId="44" xfId="0" applyFont="1" applyFill="1" applyBorder="1" applyProtection="1">
      <protection locked="0"/>
    </xf>
    <xf numFmtId="0" fontId="3" fillId="0" borderId="43" xfId="0" applyFont="1" applyBorder="1" applyProtection="1">
      <protection locked="0"/>
    </xf>
    <xf numFmtId="0" fontId="21" fillId="9" borderId="59" xfId="0" applyFont="1" applyFill="1" applyBorder="1" applyProtection="1">
      <protection locked="0"/>
    </xf>
    <xf numFmtId="0" fontId="21" fillId="9" borderId="60" xfId="0" applyFont="1" applyFill="1" applyBorder="1" applyProtection="1">
      <protection locked="0"/>
    </xf>
    <xf numFmtId="0" fontId="21" fillId="9" borderId="61" xfId="0" applyFont="1" applyFill="1" applyBorder="1" applyProtection="1">
      <protection locked="0"/>
    </xf>
    <xf numFmtId="0" fontId="5" fillId="9" borderId="38" xfId="0" applyFont="1" applyFill="1" applyBorder="1" applyProtection="1">
      <protection locked="0"/>
    </xf>
    <xf numFmtId="0" fontId="28" fillId="9" borderId="35" xfId="0" applyFont="1" applyFill="1" applyBorder="1" applyAlignment="1" applyProtection="1">
      <alignment horizontal="left" vertical="top" wrapText="1"/>
      <protection locked="0"/>
    </xf>
    <xf numFmtId="0" fontId="29" fillId="0" borderId="36" xfId="0" applyFont="1" applyBorder="1" applyAlignment="1" applyProtection="1">
      <alignment horizontal="left" vertical="top" wrapText="1"/>
      <protection locked="0"/>
    </xf>
    <xf numFmtId="0" fontId="29" fillId="0" borderId="37" xfId="0" applyFont="1" applyBorder="1" applyAlignment="1" applyProtection="1">
      <alignment horizontal="left" vertical="top" wrapText="1"/>
      <protection locked="0"/>
    </xf>
    <xf numFmtId="0" fontId="16" fillId="9" borderId="32" xfId="0" applyFont="1" applyFill="1" applyBorder="1" applyProtection="1">
      <protection locked="0"/>
    </xf>
    <xf numFmtId="0" fontId="3" fillId="0" borderId="40" xfId="0" applyFont="1" applyBorder="1" applyProtection="1"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0" fillId="9" borderId="0" xfId="0" applyFont="1" applyFill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3" borderId="64" xfId="0" applyFont="1" applyFill="1" applyBorder="1" applyAlignment="1" applyProtection="1">
      <alignment horizontal="center" vertical="center" wrapText="1"/>
      <protection locked="0"/>
    </xf>
    <xf numFmtId="0" fontId="23" fillId="0" borderId="59" xfId="0" applyFont="1" applyBorder="1" applyProtection="1">
      <protection locked="0"/>
    </xf>
    <xf numFmtId="0" fontId="23" fillId="0" borderId="60" xfId="0" applyFont="1" applyBorder="1" applyProtection="1">
      <protection locked="0"/>
    </xf>
    <xf numFmtId="0" fontId="23" fillId="0" borderId="61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Protection="1">
      <protection locked="0"/>
    </xf>
    <xf numFmtId="0" fontId="20" fillId="0" borderId="42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7" fillId="7" borderId="6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Protection="1">
      <protection locked="0"/>
    </xf>
    <xf numFmtId="0" fontId="3" fillId="0" borderId="50" xfId="0" applyFont="1" applyBorder="1" applyProtection="1"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24" fillId="4" borderId="62" xfId="0" applyFont="1" applyFill="1" applyBorder="1" applyAlignment="1">
      <alignment horizontal="center" vertical="center" wrapText="1"/>
    </xf>
    <xf numFmtId="0" fontId="24" fillId="3" borderId="62" xfId="0" applyFont="1" applyFill="1" applyBorder="1" applyAlignment="1">
      <alignment horizontal="center" vertical="center" wrapText="1"/>
    </xf>
    <xf numFmtId="0" fontId="26" fillId="0" borderId="41" xfId="0" applyFont="1" applyBorder="1" applyAlignment="1" applyProtection="1">
      <alignment horizontal="right" vertical="center" wrapText="1"/>
      <protection locked="0"/>
    </xf>
    <xf numFmtId="0" fontId="0" fillId="0" borderId="42" xfId="0" applyBorder="1" applyAlignment="1" applyProtection="1">
      <alignment horizontal="right" vertical="center"/>
      <protection locked="0"/>
    </xf>
    <xf numFmtId="0" fontId="26" fillId="0" borderId="45" xfId="0" applyFont="1" applyBorder="1" applyAlignment="1" applyProtection="1">
      <alignment horizontal="center"/>
      <protection locked="0"/>
    </xf>
    <xf numFmtId="0" fontId="33" fillId="0" borderId="45" xfId="0" applyFont="1" applyBorder="1" applyProtection="1">
      <protection locked="0"/>
    </xf>
    <xf numFmtId="0" fontId="26" fillId="0" borderId="64" xfId="0" applyFont="1" applyBorder="1" applyAlignment="1" applyProtection="1">
      <alignment horizontal="center" vertical="center" wrapText="1"/>
      <protection locked="0"/>
    </xf>
    <xf numFmtId="0" fontId="33" fillId="0" borderId="64" xfId="0" applyFont="1" applyBorder="1" applyProtection="1">
      <protection locked="0"/>
    </xf>
    <xf numFmtId="0" fontId="27" fillId="6" borderId="64" xfId="0" applyFont="1" applyFill="1" applyBorder="1" applyAlignment="1" applyProtection="1">
      <alignment horizontal="center" vertical="center" wrapText="1"/>
      <protection locked="0"/>
    </xf>
    <xf numFmtId="0" fontId="26" fillId="3" borderId="64" xfId="0" applyFont="1" applyFill="1" applyBorder="1" applyAlignment="1" applyProtection="1">
      <alignment horizontal="center" vertical="center" wrapText="1"/>
      <protection locked="0"/>
    </xf>
    <xf numFmtId="0" fontId="26" fillId="4" borderId="64" xfId="0" applyFont="1" applyFill="1" applyBorder="1" applyAlignment="1" applyProtection="1">
      <alignment horizontal="center" vertical="center" wrapText="1"/>
      <protection locked="0"/>
    </xf>
    <xf numFmtId="0" fontId="22" fillId="0" borderId="46" xfId="1" applyBorder="1"/>
    <xf numFmtId="0" fontId="3" fillId="0" borderId="38" xfId="0" applyFont="1" applyBorder="1"/>
    <xf numFmtId="0" fontId="3" fillId="0" borderId="47" xfId="0" applyFont="1" applyBorder="1"/>
    <xf numFmtId="0" fontId="22" fillId="0" borderId="54" xfId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8" xfId="0" applyBorder="1" applyAlignment="1">
      <alignment vertical="center"/>
    </xf>
    <xf numFmtId="0" fontId="1" fillId="13" borderId="46" xfId="0" applyFont="1" applyFill="1" applyBorder="1" applyAlignment="1">
      <alignment horizontal="center" vertical="center"/>
    </xf>
    <xf numFmtId="0" fontId="21" fillId="0" borderId="46" xfId="0" applyFont="1" applyBorder="1" applyAlignment="1">
      <alignment wrapText="1"/>
    </xf>
    <xf numFmtId="0" fontId="1" fillId="17" borderId="46" xfId="0" applyFont="1" applyFill="1" applyBorder="1" applyAlignment="1">
      <alignment horizontal="center" vertical="center"/>
    </xf>
    <xf numFmtId="0" fontId="19" fillId="16" borderId="46" xfId="0" applyFont="1" applyFill="1" applyBorder="1" applyAlignment="1">
      <alignment horizontal="center" vertical="center"/>
    </xf>
    <xf numFmtId="0" fontId="1" fillId="15" borderId="46" xfId="0" applyFont="1" applyFill="1" applyBorder="1" applyAlignment="1">
      <alignment horizontal="center" vertical="center"/>
    </xf>
    <xf numFmtId="0" fontId="1" fillId="14" borderId="46" xfId="0" applyFont="1" applyFill="1" applyBorder="1" applyAlignment="1">
      <alignment horizontal="center" vertical="center"/>
    </xf>
    <xf numFmtId="0" fontId="5" fillId="0" borderId="46" xfId="0" applyFont="1" applyBorder="1"/>
    <xf numFmtId="0" fontId="21" fillId="0" borderId="46" xfId="0" applyFont="1" applyBorder="1"/>
    <xf numFmtId="0" fontId="27" fillId="19" borderId="46" xfId="0" applyFont="1" applyFill="1" applyBorder="1" applyAlignment="1">
      <alignment horizontal="center"/>
    </xf>
    <xf numFmtId="0" fontId="20" fillId="19" borderId="38" xfId="0" applyFont="1" applyFill="1" applyBorder="1" applyAlignment="1">
      <alignment horizontal="center"/>
    </xf>
    <xf numFmtId="0" fontId="20" fillId="19" borderId="47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4"/>
  <sheetViews>
    <sheetView topLeftCell="A2" zoomScale="70" zoomScaleNormal="70" workbookViewId="0">
      <selection activeCell="A44" sqref="A44:L255"/>
    </sheetView>
  </sheetViews>
  <sheetFormatPr defaultColWidth="12.54296875" defaultRowHeight="15" customHeight="1"/>
  <cols>
    <col min="1" max="1" width="5.453125" style="6" customWidth="1"/>
    <col min="2" max="2" width="25" style="6" customWidth="1"/>
    <col min="3" max="3" width="9.54296875" style="6" customWidth="1"/>
    <col min="4" max="4" width="9.81640625" style="6" customWidth="1"/>
    <col min="5" max="5" width="9.1796875" style="6" customWidth="1"/>
    <col min="6" max="6" width="10.54296875" style="6" customWidth="1"/>
    <col min="7" max="7" width="8.81640625" style="6" customWidth="1"/>
    <col min="8" max="8" width="10.54296875" style="6" customWidth="1"/>
    <col min="9" max="9" width="10" style="6" customWidth="1"/>
    <col min="10" max="10" width="10.54296875" style="6" customWidth="1"/>
    <col min="11" max="11" width="10.81640625" style="6" customWidth="1"/>
    <col min="12" max="17" width="10.54296875" style="6" customWidth="1"/>
    <col min="18" max="18" width="8.54296875" style="6" customWidth="1"/>
    <col min="19" max="27" width="8" style="6" customWidth="1"/>
    <col min="28" max="16384" width="12.54296875" style="6"/>
  </cols>
  <sheetData>
    <row r="1" spans="1:20" ht="14.25" customHeight="1"/>
    <row r="3" spans="1:20" ht="15" customHeight="1" thickBot="1">
      <c r="B3" s="7" t="s">
        <v>78</v>
      </c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5"/>
      <c r="N3" s="234"/>
      <c r="O3" s="234"/>
      <c r="P3" s="234"/>
      <c r="Q3" s="236"/>
    </row>
    <row r="4" spans="1:20" ht="30" customHeight="1" thickBot="1">
      <c r="B4" s="8"/>
      <c r="C4" s="237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9"/>
    </row>
    <row r="5" spans="1:20" ht="14.25" customHeight="1">
      <c r="B5" s="240" t="s">
        <v>0</v>
      </c>
      <c r="C5" s="241" t="s">
        <v>79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3"/>
    </row>
    <row r="6" spans="1:20" ht="15" customHeight="1" thickBot="1">
      <c r="B6" s="168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70"/>
      <c r="N6" s="164"/>
      <c r="O6" s="164"/>
      <c r="P6" s="164"/>
      <c r="Q6" s="165"/>
    </row>
    <row r="7" spans="1:20" ht="14.25" customHeight="1" thickBot="1">
      <c r="B7" s="9"/>
      <c r="C7" s="10"/>
      <c r="E7" s="11"/>
    </row>
    <row r="8" spans="1:20" ht="15" customHeight="1">
      <c r="B8" s="242" t="s">
        <v>91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183"/>
      <c r="N8" s="202"/>
      <c r="O8" s="202"/>
      <c r="P8" s="202"/>
      <c r="Q8" s="184"/>
      <c r="S8" s="244" t="s">
        <v>1</v>
      </c>
      <c r="T8" s="184"/>
    </row>
    <row r="9" spans="1:20" ht="10.5" customHeight="1" thickBot="1">
      <c r="B9" s="160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70"/>
      <c r="N9" s="164"/>
      <c r="O9" s="164"/>
      <c r="P9" s="164"/>
      <c r="Q9" s="165"/>
      <c r="S9" s="203"/>
      <c r="T9" s="163"/>
    </row>
    <row r="10" spans="1:20" ht="15" customHeight="1">
      <c r="B10" s="221" t="s">
        <v>2</v>
      </c>
      <c r="C10" s="221">
        <v>2020</v>
      </c>
      <c r="D10" s="184"/>
      <c r="E10" s="221">
        <v>2021</v>
      </c>
      <c r="F10" s="184"/>
      <c r="G10" s="221">
        <v>2022</v>
      </c>
      <c r="H10" s="184"/>
      <c r="I10" s="221">
        <v>2023</v>
      </c>
      <c r="J10" s="184"/>
      <c r="K10" s="221" t="s">
        <v>3</v>
      </c>
      <c r="L10" s="184"/>
      <c r="M10" s="66"/>
      <c r="N10" s="231" t="s">
        <v>4</v>
      </c>
      <c r="O10" s="184"/>
      <c r="P10" s="232" t="s">
        <v>5</v>
      </c>
      <c r="Q10" s="184"/>
      <c r="S10" s="203"/>
      <c r="T10" s="163"/>
    </row>
    <row r="11" spans="1:20" ht="15" customHeight="1" thickBot="1">
      <c r="B11" s="203"/>
      <c r="C11" s="160"/>
      <c r="D11" s="165"/>
      <c r="E11" s="160"/>
      <c r="F11" s="165"/>
      <c r="G11" s="160"/>
      <c r="H11" s="165"/>
      <c r="I11" s="160"/>
      <c r="J11" s="165"/>
      <c r="K11" s="160"/>
      <c r="L11" s="165"/>
      <c r="M11" s="64"/>
      <c r="N11" s="160"/>
      <c r="O11" s="165"/>
      <c r="P11" s="160"/>
      <c r="Q11" s="165"/>
      <c r="S11" s="203"/>
      <c r="T11" s="163"/>
    </row>
    <row r="12" spans="1:20" ht="15.75" customHeight="1" thickBot="1">
      <c r="B12" s="160"/>
      <c r="C12" s="116" t="s">
        <v>102</v>
      </c>
      <c r="D12" s="117" t="s">
        <v>103</v>
      </c>
      <c r="E12" s="116" t="s">
        <v>102</v>
      </c>
      <c r="F12" s="117" t="s">
        <v>103</v>
      </c>
      <c r="G12" s="116" t="s">
        <v>102</v>
      </c>
      <c r="H12" s="117" t="s">
        <v>103</v>
      </c>
      <c r="I12" s="116" t="s">
        <v>102</v>
      </c>
      <c r="J12" s="117" t="s">
        <v>103</v>
      </c>
      <c r="K12" s="116" t="s">
        <v>102</v>
      </c>
      <c r="L12" s="117" t="s">
        <v>103</v>
      </c>
      <c r="M12" s="73"/>
      <c r="N12" s="12"/>
      <c r="O12" s="13"/>
      <c r="P12" s="14"/>
      <c r="Q12" s="15"/>
      <c r="S12" s="160"/>
      <c r="T12" s="165"/>
    </row>
    <row r="13" spans="1:20" ht="15" customHeight="1" thickBot="1">
      <c r="A13" s="6">
        <v>100</v>
      </c>
      <c r="B13" s="16" t="s">
        <v>6</v>
      </c>
      <c r="C13" s="17"/>
      <c r="D13" s="18"/>
      <c r="E13" s="17"/>
      <c r="F13" s="18"/>
      <c r="G13" s="17"/>
      <c r="H13" s="18"/>
      <c r="I13" s="19"/>
      <c r="J13" s="20"/>
      <c r="K13" s="21"/>
      <c r="L13" s="20"/>
      <c r="M13" s="20"/>
      <c r="N13" s="61">
        <f>(C13+E13+G13+I13)*100</f>
        <v>0</v>
      </c>
      <c r="O13" s="61">
        <f t="shared" ref="O13" si="0">D13+F13+H13+J13</f>
        <v>0</v>
      </c>
      <c r="P13" s="62">
        <f>E13+G13+I13+K13</f>
        <v>0</v>
      </c>
      <c r="Q13" s="63">
        <f>F13+H13+J13+L13</f>
        <v>0</v>
      </c>
      <c r="S13" s="22" t="s">
        <v>6</v>
      </c>
      <c r="T13" s="23">
        <v>100</v>
      </c>
    </row>
    <row r="14" spans="1:20" ht="15" customHeight="1" thickBot="1">
      <c r="A14" s="6">
        <v>85</v>
      </c>
      <c r="B14" s="24" t="s">
        <v>7</v>
      </c>
      <c r="C14" s="25"/>
      <c r="D14" s="26"/>
      <c r="E14" s="25"/>
      <c r="F14" s="26"/>
      <c r="G14" s="25"/>
      <c r="H14" s="26"/>
      <c r="I14" s="27"/>
      <c r="J14" s="28"/>
      <c r="K14" s="29"/>
      <c r="L14" s="28"/>
      <c r="M14" s="74"/>
      <c r="N14" s="61">
        <f>(C14+E14+G14+I14)*85</f>
        <v>0</v>
      </c>
      <c r="O14" s="61">
        <f t="shared" ref="O14" si="1">D14+F14+H14+J14</f>
        <v>0</v>
      </c>
      <c r="P14" s="62">
        <f>(E14+G14+I14+K14)*85</f>
        <v>0</v>
      </c>
      <c r="Q14" s="63">
        <f>F14+H14+J14+L14</f>
        <v>0</v>
      </c>
      <c r="S14" s="30" t="s">
        <v>7</v>
      </c>
      <c r="T14" s="31">
        <v>85</v>
      </c>
    </row>
    <row r="15" spans="1:20" ht="15" customHeight="1" thickBot="1">
      <c r="A15" s="6">
        <v>70</v>
      </c>
      <c r="B15" s="24" t="s">
        <v>8</v>
      </c>
      <c r="C15" s="25"/>
      <c r="D15" s="26"/>
      <c r="E15" s="25"/>
      <c r="F15" s="26"/>
      <c r="G15" s="25"/>
      <c r="H15" s="26"/>
      <c r="I15" s="27"/>
      <c r="J15" s="28"/>
      <c r="K15" s="29"/>
      <c r="L15" s="28"/>
      <c r="M15" s="74"/>
      <c r="N15" s="61">
        <f>(C15+E15+G15+I15)*70</f>
        <v>0</v>
      </c>
      <c r="O15" s="61">
        <f t="shared" ref="O15" si="2">D15+F15+H15+J15</f>
        <v>0</v>
      </c>
      <c r="P15" s="62">
        <f>(E15+G15+I15+K15)*70</f>
        <v>0</v>
      </c>
      <c r="Q15" s="63">
        <f>F15+H15+J15+L15</f>
        <v>0</v>
      </c>
      <c r="S15" s="30" t="s">
        <v>8</v>
      </c>
      <c r="T15" s="31">
        <v>70</v>
      </c>
    </row>
    <row r="16" spans="1:20" ht="15" customHeight="1" thickBot="1">
      <c r="A16" s="6">
        <v>60</v>
      </c>
      <c r="B16" s="24" t="s">
        <v>9</v>
      </c>
      <c r="C16" s="25"/>
      <c r="D16" s="26"/>
      <c r="E16" s="25"/>
      <c r="F16" s="26"/>
      <c r="G16" s="25"/>
      <c r="H16" s="26"/>
      <c r="I16" s="27"/>
      <c r="J16" s="28"/>
      <c r="K16" s="29"/>
      <c r="L16" s="28"/>
      <c r="M16" s="74"/>
      <c r="N16" s="61">
        <f>(C16+E16+G16+I16)*60</f>
        <v>0</v>
      </c>
      <c r="O16" s="61">
        <f t="shared" ref="O16" si="3">D16+F16+H16+J16</f>
        <v>0</v>
      </c>
      <c r="P16" s="62">
        <f>(E16+G16+I16+K16)*60</f>
        <v>0</v>
      </c>
      <c r="Q16" s="63">
        <f>F16+H16+J16+L16</f>
        <v>0</v>
      </c>
      <c r="S16" s="30" t="s">
        <v>9</v>
      </c>
      <c r="T16" s="31">
        <v>60</v>
      </c>
    </row>
    <row r="17" spans="1:20" ht="15" customHeight="1" thickBot="1">
      <c r="A17" s="6">
        <v>50</v>
      </c>
      <c r="B17" s="24" t="s">
        <v>10</v>
      </c>
      <c r="C17" s="25"/>
      <c r="D17" s="26"/>
      <c r="E17" s="25"/>
      <c r="F17" s="26"/>
      <c r="G17" s="25"/>
      <c r="H17" s="26"/>
      <c r="I17" s="27"/>
      <c r="J17" s="28"/>
      <c r="K17" s="29"/>
      <c r="L17" s="28"/>
      <c r="M17" s="74"/>
      <c r="N17" s="61">
        <f>(C17+E17+G17+I17)*50</f>
        <v>0</v>
      </c>
      <c r="O17" s="61">
        <f>(D17+F17+H17+J17)*50</f>
        <v>0</v>
      </c>
      <c r="P17" s="62">
        <f>(E17+G17+I17+K17)*50</f>
        <v>0</v>
      </c>
      <c r="Q17" s="63">
        <f>(F17+H17+J17+L17)*50</f>
        <v>0</v>
      </c>
      <c r="S17" s="30" t="s">
        <v>10</v>
      </c>
      <c r="T17" s="31">
        <v>50</v>
      </c>
    </row>
    <row r="18" spans="1:20" ht="30" customHeight="1" thickBot="1">
      <c r="B18" s="253" t="s">
        <v>76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65"/>
      <c r="N18" s="252" t="e">
        <f>#REF!+#REF!</f>
        <v>#REF!</v>
      </c>
      <c r="O18" s="252"/>
      <c r="P18" s="251" t="e">
        <f>#REF!+#REF!</f>
        <v>#REF!</v>
      </c>
      <c r="Q18" s="251"/>
      <c r="S18" s="32"/>
      <c r="T18" s="32"/>
    </row>
    <row r="19" spans="1:20" ht="15" customHeight="1">
      <c r="B19" s="245" t="s">
        <v>11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7"/>
    </row>
    <row r="20" spans="1:20" ht="15" customHeight="1" thickBot="1">
      <c r="B20" s="248" t="s">
        <v>90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50"/>
    </row>
    <row r="21" spans="1:20" ht="14.25" customHeight="1"/>
    <row r="22" spans="1:20" ht="14.25" customHeight="1"/>
    <row r="23" spans="1:20" ht="14.25" customHeight="1">
      <c r="B23" s="255" t="s">
        <v>12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</row>
    <row r="24" spans="1:20" ht="14.25" customHeight="1">
      <c r="B24" s="257" t="s">
        <v>92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R24" s="259" t="s">
        <v>13</v>
      </c>
      <c r="S24" s="258"/>
    </row>
    <row r="25" spans="1:20" ht="14.25" customHeight="1"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R25" s="258"/>
      <c r="S25" s="258"/>
    </row>
    <row r="26" spans="1:20" ht="14.25" customHeight="1">
      <c r="B26" s="257"/>
      <c r="C26" s="257">
        <v>2020</v>
      </c>
      <c r="D26" s="258"/>
      <c r="E26" s="257">
        <v>2021</v>
      </c>
      <c r="F26" s="258"/>
      <c r="G26" s="257">
        <v>2022</v>
      </c>
      <c r="H26" s="258"/>
      <c r="I26" s="257">
        <v>2023</v>
      </c>
      <c r="J26" s="258"/>
      <c r="K26" s="257">
        <v>2024</v>
      </c>
      <c r="L26" s="258"/>
      <c r="M26" s="260" t="s">
        <v>4</v>
      </c>
      <c r="N26" s="258"/>
      <c r="O26" s="261" t="s">
        <v>5</v>
      </c>
      <c r="P26" s="258"/>
      <c r="R26" s="258"/>
      <c r="S26" s="258"/>
    </row>
    <row r="27" spans="1:20" ht="14.25" customHeight="1"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R27" s="258"/>
      <c r="S27" s="258"/>
    </row>
    <row r="28" spans="1:20" ht="14.25" customHeight="1">
      <c r="B28" s="258"/>
      <c r="C28" s="119"/>
      <c r="D28" s="120"/>
      <c r="E28" s="119"/>
      <c r="F28" s="120"/>
      <c r="G28" s="119"/>
      <c r="H28" s="120"/>
      <c r="I28" s="119"/>
      <c r="J28" s="120"/>
      <c r="K28" s="119"/>
      <c r="L28" s="120"/>
      <c r="M28" s="121"/>
      <c r="N28" s="121"/>
      <c r="O28" s="122"/>
      <c r="P28" s="122"/>
      <c r="R28" s="258"/>
      <c r="S28" s="258"/>
    </row>
    <row r="29" spans="1:20" ht="14.25" customHeight="1">
      <c r="B29" s="118" t="s">
        <v>14</v>
      </c>
      <c r="C29" s="123"/>
      <c r="D29" s="124"/>
      <c r="E29" s="123"/>
      <c r="F29" s="124"/>
      <c r="G29" s="123"/>
      <c r="H29" s="124"/>
      <c r="I29" s="123"/>
      <c r="J29" s="124"/>
      <c r="K29" s="123"/>
      <c r="L29" s="124"/>
      <c r="M29" s="125">
        <f>C29+E29+G29+I29</f>
        <v>0</v>
      </c>
      <c r="N29" s="126">
        <f>+D29+F29+H29+J29</f>
        <v>0</v>
      </c>
      <c r="O29" s="127">
        <f>E29+G29+I29+K29</f>
        <v>0</v>
      </c>
      <c r="P29" s="128">
        <f>F29+H29+J29+L29</f>
        <v>0</v>
      </c>
      <c r="R29" s="114" t="s">
        <v>14</v>
      </c>
      <c r="S29" s="114">
        <v>100</v>
      </c>
    </row>
    <row r="30" spans="1:20" ht="14.25" customHeight="1">
      <c r="B30" s="118" t="s">
        <v>15</v>
      </c>
      <c r="C30" s="123"/>
      <c r="D30" s="124"/>
      <c r="E30" s="123"/>
      <c r="F30" s="124"/>
      <c r="G30" s="123"/>
      <c r="H30" s="124"/>
      <c r="I30" s="123"/>
      <c r="J30" s="124"/>
      <c r="K30" s="123"/>
      <c r="L30" s="124"/>
      <c r="M30" s="125">
        <f t="shared" ref="M30:M31" si="4">C30+E30+G30+I30</f>
        <v>0</v>
      </c>
      <c r="N30" s="126">
        <f t="shared" ref="N30:N31" si="5">+D30+F30+H30+J30</f>
        <v>0</v>
      </c>
      <c r="O30" s="127">
        <f t="shared" ref="O30:P31" si="6">E30+G30+I30+K30</f>
        <v>0</v>
      </c>
      <c r="P30" s="128">
        <f t="shared" si="6"/>
        <v>0</v>
      </c>
      <c r="R30" s="114" t="s">
        <v>15</v>
      </c>
      <c r="S30" s="114">
        <v>75</v>
      </c>
    </row>
    <row r="31" spans="1:20" ht="15" customHeight="1">
      <c r="B31" s="118" t="s">
        <v>16</v>
      </c>
      <c r="C31" s="123"/>
      <c r="D31" s="124"/>
      <c r="E31" s="123"/>
      <c r="F31" s="124"/>
      <c r="G31" s="123"/>
      <c r="H31" s="124"/>
      <c r="I31" s="123"/>
      <c r="J31" s="124"/>
      <c r="K31" s="123"/>
      <c r="L31" s="124"/>
      <c r="M31" s="125">
        <f t="shared" si="4"/>
        <v>0</v>
      </c>
      <c r="N31" s="126">
        <f t="shared" si="5"/>
        <v>0</v>
      </c>
      <c r="O31" s="127">
        <f t="shared" si="6"/>
        <v>0</v>
      </c>
      <c r="P31" s="128">
        <f t="shared" si="6"/>
        <v>0</v>
      </c>
      <c r="Q31" s="77"/>
      <c r="R31" s="114" t="s">
        <v>16</v>
      </c>
      <c r="S31" s="114">
        <v>50</v>
      </c>
      <c r="T31" s="77"/>
    </row>
    <row r="32" spans="1:20" ht="15" customHeight="1">
      <c r="B32" s="105"/>
      <c r="C32" s="106"/>
      <c r="D32" s="107"/>
      <c r="E32" s="106"/>
      <c r="F32" s="107"/>
      <c r="G32" s="106"/>
      <c r="H32" s="107"/>
      <c r="I32" s="106"/>
      <c r="J32" s="107"/>
      <c r="K32" s="106"/>
      <c r="L32" s="107"/>
      <c r="M32" s="101"/>
      <c r="N32" s="102"/>
      <c r="O32" s="103"/>
      <c r="P32" s="104"/>
      <c r="Q32" s="77"/>
      <c r="R32" s="100"/>
      <c r="S32" s="100"/>
      <c r="T32" s="77"/>
    </row>
    <row r="33" spans="2:20" ht="15" customHeight="1">
      <c r="B33" s="105"/>
      <c r="C33" s="106"/>
      <c r="D33" s="107"/>
      <c r="E33" s="106"/>
      <c r="F33" s="107"/>
      <c r="G33" s="106"/>
      <c r="H33" s="107"/>
      <c r="I33" s="106"/>
      <c r="J33" s="107"/>
      <c r="K33" s="106"/>
      <c r="L33" s="107"/>
      <c r="M33" s="101"/>
      <c r="N33" s="102"/>
      <c r="O33" s="103"/>
      <c r="P33" s="104"/>
      <c r="Q33" s="77"/>
      <c r="R33" s="100"/>
      <c r="S33" s="100"/>
      <c r="T33" s="77"/>
    </row>
    <row r="34" spans="2:20" ht="15" customHeight="1">
      <c r="B34" s="105"/>
      <c r="C34" s="106"/>
      <c r="D34" s="107"/>
      <c r="E34" s="106"/>
      <c r="F34" s="107"/>
      <c r="G34" s="106"/>
      <c r="H34" s="107"/>
      <c r="I34" s="106"/>
      <c r="J34" s="107"/>
      <c r="K34" s="106"/>
      <c r="L34" s="107"/>
      <c r="M34" s="101"/>
      <c r="N34" s="102"/>
      <c r="O34" s="103"/>
      <c r="P34" s="104"/>
      <c r="Q34" s="77"/>
      <c r="R34" s="100"/>
      <c r="S34" s="100"/>
      <c r="T34" s="77"/>
    </row>
    <row r="35" spans="2:20" ht="15" customHeight="1">
      <c r="B35" s="192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77"/>
      <c r="S35" s="108"/>
      <c r="T35" s="108"/>
    </row>
    <row r="36" spans="2:20" ht="15" customHeight="1">
      <c r="B36" s="155" t="s">
        <v>88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77"/>
      <c r="S36" s="243" t="s">
        <v>13</v>
      </c>
      <c r="T36" s="150"/>
    </row>
    <row r="37" spans="2:20" ht="15" customHeight="1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S37" s="150"/>
      <c r="T37" s="150"/>
    </row>
    <row r="38" spans="2:20" ht="15" customHeight="1">
      <c r="B38" s="155"/>
      <c r="C38" s="155">
        <v>2020</v>
      </c>
      <c r="D38" s="150"/>
      <c r="E38" s="155">
        <v>2021</v>
      </c>
      <c r="F38" s="150"/>
      <c r="G38" s="155">
        <v>2022</v>
      </c>
      <c r="H38" s="150"/>
      <c r="I38" s="155">
        <v>2023</v>
      </c>
      <c r="J38" s="150"/>
      <c r="K38" s="155">
        <v>2024</v>
      </c>
      <c r="L38" s="150"/>
      <c r="M38" s="97"/>
      <c r="N38" s="225" t="s">
        <v>4</v>
      </c>
      <c r="O38" s="150"/>
      <c r="P38" s="226" t="s">
        <v>5</v>
      </c>
      <c r="Q38" s="150"/>
      <c r="S38" s="150"/>
      <c r="T38" s="150"/>
    </row>
    <row r="39" spans="2:20" ht="15" customHeight="1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97"/>
      <c r="N39" s="150"/>
      <c r="O39" s="150"/>
      <c r="P39" s="150"/>
      <c r="Q39" s="150"/>
      <c r="S39" s="150"/>
      <c r="T39" s="150"/>
    </row>
    <row r="40" spans="2:20" ht="15.75" customHeight="1">
      <c r="B40" s="150"/>
      <c r="C40" s="129"/>
      <c r="D40" s="130"/>
      <c r="E40" s="129"/>
      <c r="F40" s="130"/>
      <c r="G40" s="129"/>
      <c r="H40" s="130"/>
      <c r="I40" s="129"/>
      <c r="J40" s="130"/>
      <c r="K40" s="129"/>
      <c r="L40" s="130"/>
      <c r="M40" s="130"/>
      <c r="N40" s="131"/>
      <c r="O40" s="131"/>
      <c r="P40" s="132"/>
      <c r="Q40" s="132"/>
      <c r="S40" s="150"/>
      <c r="T40" s="150"/>
    </row>
    <row r="41" spans="2:20" ht="15" customHeight="1">
      <c r="B41" s="96" t="s">
        <v>17</v>
      </c>
      <c r="C41" s="133"/>
      <c r="D41" s="134"/>
      <c r="E41" s="133"/>
      <c r="F41" s="134"/>
      <c r="G41" s="133"/>
      <c r="H41" s="134"/>
      <c r="I41" s="133"/>
      <c r="J41" s="134"/>
      <c r="K41" s="133"/>
      <c r="L41" s="134"/>
      <c r="M41" s="134"/>
      <c r="N41" s="135">
        <f t="shared" ref="N41:O41" si="7">C41+E41+G41+I41</f>
        <v>0</v>
      </c>
      <c r="O41" s="136">
        <f t="shared" si="7"/>
        <v>0</v>
      </c>
      <c r="P41" s="137">
        <f t="shared" ref="P41:Q43" si="8">E41+G41+I41+K41</f>
        <v>0</v>
      </c>
      <c r="Q41" s="138">
        <f t="shared" si="8"/>
        <v>0</v>
      </c>
      <c r="S41" s="115" t="s">
        <v>17</v>
      </c>
      <c r="T41" s="115">
        <v>85</v>
      </c>
    </row>
    <row r="42" spans="2:20" ht="15" customHeight="1">
      <c r="B42" s="96" t="s">
        <v>18</v>
      </c>
      <c r="C42" s="133"/>
      <c r="D42" s="134"/>
      <c r="E42" s="133"/>
      <c r="F42" s="134"/>
      <c r="G42" s="133"/>
      <c r="H42" s="134"/>
      <c r="I42" s="133"/>
      <c r="J42" s="134"/>
      <c r="K42" s="133"/>
      <c r="L42" s="134"/>
      <c r="M42" s="134"/>
      <c r="N42" s="135">
        <f t="shared" ref="N42:O42" si="9">C42+E42+G42+I42</f>
        <v>0</v>
      </c>
      <c r="O42" s="136">
        <f t="shared" si="9"/>
        <v>0</v>
      </c>
      <c r="P42" s="137">
        <f t="shared" si="8"/>
        <v>0</v>
      </c>
      <c r="Q42" s="138">
        <f t="shared" si="8"/>
        <v>0</v>
      </c>
      <c r="S42" s="115" t="s">
        <v>18</v>
      </c>
      <c r="T42" s="115">
        <v>70</v>
      </c>
    </row>
    <row r="43" spans="2:20" ht="15" customHeight="1">
      <c r="B43" s="96" t="s">
        <v>19</v>
      </c>
      <c r="C43" s="133"/>
      <c r="D43" s="134"/>
      <c r="E43" s="133"/>
      <c r="F43" s="134"/>
      <c r="G43" s="133"/>
      <c r="H43" s="134"/>
      <c r="I43" s="133"/>
      <c r="J43" s="134"/>
      <c r="K43" s="133"/>
      <c r="L43" s="134"/>
      <c r="M43" s="134"/>
      <c r="N43" s="135">
        <f t="shared" ref="N43:O43" si="10">C43+E43+G43+I43</f>
        <v>0</v>
      </c>
      <c r="O43" s="136">
        <f t="shared" si="10"/>
        <v>0</v>
      </c>
      <c r="P43" s="137">
        <f t="shared" si="8"/>
        <v>0</v>
      </c>
      <c r="Q43" s="138">
        <f t="shared" si="8"/>
        <v>0</v>
      </c>
      <c r="S43" s="115" t="s">
        <v>19</v>
      </c>
      <c r="T43" s="115">
        <v>50</v>
      </c>
    </row>
    <row r="44" spans="2:20" ht="14.25" customHeight="1"/>
    <row r="45" spans="2:20" ht="11.25" customHeight="1"/>
    <row r="46" spans="2:20" ht="15" customHeight="1" thickBot="1">
      <c r="B46" s="223" t="s">
        <v>89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2"/>
    </row>
    <row r="47" spans="2:20" ht="15" customHeight="1">
      <c r="B47" s="221" t="s">
        <v>81</v>
      </c>
      <c r="C47" s="202"/>
      <c r="D47" s="202"/>
      <c r="E47" s="202"/>
      <c r="F47" s="202"/>
      <c r="G47" s="202"/>
      <c r="H47" s="202"/>
      <c r="I47" s="202"/>
      <c r="J47" s="202"/>
      <c r="K47" s="202"/>
      <c r="L47" s="184"/>
      <c r="M47" s="67"/>
      <c r="N47" s="34"/>
      <c r="O47" s="34"/>
      <c r="P47" s="38"/>
      <c r="Q47" s="38"/>
    </row>
    <row r="48" spans="2:20" ht="15" customHeight="1" thickBot="1">
      <c r="B48" s="160"/>
      <c r="C48" s="164"/>
      <c r="D48" s="164"/>
      <c r="E48" s="164"/>
      <c r="F48" s="164"/>
      <c r="G48" s="164"/>
      <c r="H48" s="164"/>
      <c r="I48" s="164"/>
      <c r="J48" s="164"/>
      <c r="K48" s="164"/>
      <c r="L48" s="165"/>
      <c r="M48" s="67"/>
      <c r="N48" s="112"/>
      <c r="O48" s="34"/>
      <c r="P48" s="38"/>
      <c r="Q48" s="38"/>
    </row>
    <row r="49" spans="2:17" ht="15" customHeight="1">
      <c r="B49" s="224" t="s">
        <v>20</v>
      </c>
      <c r="C49" s="221">
        <v>2020</v>
      </c>
      <c r="D49" s="184"/>
      <c r="E49" s="221">
        <v>2021</v>
      </c>
      <c r="F49" s="184"/>
      <c r="G49" s="221">
        <v>2022</v>
      </c>
      <c r="H49" s="184"/>
      <c r="I49" s="221">
        <v>2023</v>
      </c>
      <c r="J49" s="184"/>
      <c r="K49" s="221">
        <v>2024</v>
      </c>
      <c r="L49" s="184"/>
      <c r="M49" s="82"/>
      <c r="N49" s="112"/>
      <c r="O49" s="34"/>
      <c r="P49" s="222"/>
      <c r="Q49" s="162"/>
    </row>
    <row r="50" spans="2:17" ht="15" customHeight="1" thickBot="1">
      <c r="B50" s="167"/>
      <c r="C50" s="160"/>
      <c r="D50" s="165"/>
      <c r="E50" s="160"/>
      <c r="F50" s="165"/>
      <c r="G50" s="160"/>
      <c r="H50" s="165"/>
      <c r="I50" s="160"/>
      <c r="J50" s="165"/>
      <c r="K50" s="160"/>
      <c r="L50" s="165"/>
      <c r="M50" s="82"/>
      <c r="N50" s="112"/>
      <c r="O50" s="34"/>
      <c r="P50" s="162"/>
      <c r="Q50" s="162"/>
    </row>
    <row r="51" spans="2:17" ht="15.75" customHeight="1" thickBot="1">
      <c r="B51" s="167"/>
      <c r="C51" s="39" t="s">
        <v>21</v>
      </c>
      <c r="D51" s="40" t="s">
        <v>22</v>
      </c>
      <c r="E51" s="39" t="s">
        <v>21</v>
      </c>
      <c r="F51" s="40" t="s">
        <v>22</v>
      </c>
      <c r="G51" s="39" t="s">
        <v>21</v>
      </c>
      <c r="H51" s="40" t="s">
        <v>22</v>
      </c>
      <c r="I51" s="39" t="s">
        <v>21</v>
      </c>
      <c r="J51" s="40" t="s">
        <v>22</v>
      </c>
      <c r="K51" s="39" t="s">
        <v>21</v>
      </c>
      <c r="L51" s="41" t="s">
        <v>22</v>
      </c>
      <c r="M51" s="83"/>
      <c r="N51" s="113"/>
      <c r="O51" s="42"/>
      <c r="P51" s="35"/>
      <c r="Q51" s="35"/>
    </row>
    <row r="52" spans="2:17" ht="15.75" customHeight="1" thickBot="1">
      <c r="B52" s="168"/>
      <c r="C52" s="37"/>
      <c r="D52" s="33"/>
      <c r="E52" s="37"/>
      <c r="F52" s="33"/>
      <c r="G52" s="37"/>
      <c r="H52" s="33"/>
      <c r="I52" s="37"/>
      <c r="J52" s="33"/>
      <c r="K52" s="37"/>
      <c r="L52" s="33"/>
      <c r="M52" s="84"/>
      <c r="N52" s="35"/>
      <c r="O52" s="35"/>
      <c r="P52" s="35"/>
      <c r="Q52" s="36"/>
    </row>
    <row r="53" spans="2:17" ht="15" customHeight="1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6"/>
    </row>
    <row r="54" spans="2:17" ht="15.75" customHeight="1" thickBot="1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</row>
    <row r="55" spans="2:17" ht="15" customHeight="1">
      <c r="B55" s="221" t="s">
        <v>80</v>
      </c>
      <c r="C55" s="202"/>
      <c r="D55" s="202"/>
      <c r="E55" s="202"/>
      <c r="F55" s="202"/>
      <c r="G55" s="202"/>
      <c r="H55" s="202"/>
      <c r="I55" s="202"/>
      <c r="J55" s="202"/>
      <c r="K55" s="202"/>
      <c r="L55" s="184"/>
      <c r="M55" s="67"/>
      <c r="N55" s="34"/>
      <c r="O55" s="34"/>
      <c r="P55" s="43"/>
    </row>
    <row r="56" spans="2:17" ht="15" customHeight="1">
      <c r="B56" s="230"/>
      <c r="C56" s="191"/>
      <c r="D56" s="191"/>
      <c r="E56" s="191"/>
      <c r="F56" s="191"/>
      <c r="G56" s="191"/>
      <c r="H56" s="191"/>
      <c r="I56" s="191"/>
      <c r="J56" s="191"/>
      <c r="K56" s="191"/>
      <c r="L56" s="211"/>
      <c r="M56" s="67"/>
      <c r="N56" s="34"/>
    </row>
    <row r="57" spans="2:17" ht="15" customHeight="1">
      <c r="B57" s="155" t="s">
        <v>23</v>
      </c>
      <c r="C57" s="155">
        <v>2020</v>
      </c>
      <c r="D57" s="150"/>
      <c r="E57" s="155">
        <v>2021</v>
      </c>
      <c r="F57" s="150"/>
      <c r="G57" s="155">
        <v>2022</v>
      </c>
      <c r="H57" s="150"/>
      <c r="I57" s="155">
        <v>2023</v>
      </c>
      <c r="J57" s="150"/>
      <c r="K57" s="155">
        <v>2024</v>
      </c>
      <c r="L57" s="150"/>
      <c r="M57" s="67"/>
      <c r="N57" s="34"/>
      <c r="O57" s="34"/>
      <c r="P57" s="43"/>
    </row>
    <row r="58" spans="2:17" ht="15" customHeight="1"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67"/>
      <c r="N58" s="34"/>
      <c r="O58" s="34"/>
    </row>
    <row r="59" spans="2:17" ht="15" customHeight="1">
      <c r="B59" s="150"/>
      <c r="C59" s="98" t="s">
        <v>24</v>
      </c>
      <c r="D59" s="86" t="s">
        <v>25</v>
      </c>
      <c r="E59" s="98" t="s">
        <v>24</v>
      </c>
      <c r="F59" s="86" t="s">
        <v>25</v>
      </c>
      <c r="G59" s="98" t="s">
        <v>24</v>
      </c>
      <c r="H59" s="86" t="s">
        <v>25</v>
      </c>
      <c r="I59" s="98" t="s">
        <v>24</v>
      </c>
      <c r="J59" s="86" t="s">
        <v>25</v>
      </c>
      <c r="K59" s="98" t="s">
        <v>24</v>
      </c>
      <c r="L59" s="86" t="s">
        <v>25</v>
      </c>
      <c r="M59" s="92"/>
      <c r="N59" s="44"/>
      <c r="O59" s="34"/>
    </row>
    <row r="60" spans="2:17" ht="15.75" customHeight="1">
      <c r="B60" s="150"/>
      <c r="C60" s="85"/>
      <c r="D60" s="86"/>
      <c r="E60" s="87"/>
      <c r="F60" s="86"/>
      <c r="G60" s="87"/>
      <c r="H60" s="88"/>
      <c r="I60" s="89"/>
      <c r="J60" s="88"/>
      <c r="K60" s="90"/>
      <c r="L60" s="88"/>
      <c r="M60" s="83"/>
      <c r="N60" s="35"/>
      <c r="O60" s="45"/>
    </row>
    <row r="61" spans="2:17" ht="33" customHeight="1">
      <c r="B61" s="99" t="s">
        <v>93</v>
      </c>
      <c r="C61" s="85"/>
      <c r="D61" s="86"/>
      <c r="E61" s="87"/>
      <c r="F61" s="86"/>
      <c r="G61" s="87"/>
      <c r="H61" s="88"/>
      <c r="I61" s="89"/>
      <c r="J61" s="88"/>
      <c r="K61" s="90"/>
      <c r="L61" s="88"/>
      <c r="M61" s="83"/>
      <c r="N61" s="35"/>
      <c r="O61" s="45"/>
    </row>
    <row r="62" spans="2:17" ht="15.75" customHeight="1">
      <c r="B62" s="67"/>
      <c r="C62" s="91"/>
      <c r="D62" s="92"/>
      <c r="E62" s="93"/>
      <c r="F62" s="92"/>
      <c r="G62" s="93"/>
      <c r="H62" s="83"/>
      <c r="I62" s="94"/>
      <c r="J62" s="83"/>
      <c r="K62" s="95"/>
      <c r="L62" s="83"/>
      <c r="M62" s="83"/>
      <c r="N62" s="35"/>
      <c r="O62" s="45"/>
    </row>
    <row r="63" spans="2:17" ht="15.75" customHeight="1">
      <c r="B63" s="67"/>
      <c r="C63" s="91"/>
      <c r="D63" s="92"/>
      <c r="E63" s="93"/>
      <c r="F63" s="92"/>
      <c r="G63" s="93"/>
      <c r="H63" s="83"/>
      <c r="I63" s="94"/>
      <c r="J63" s="83"/>
      <c r="K63" s="95"/>
      <c r="L63" s="83"/>
      <c r="M63" s="83"/>
      <c r="N63" s="35"/>
      <c r="O63" s="45"/>
    </row>
    <row r="64" spans="2:17" ht="15.75" customHeight="1">
      <c r="B64" s="67"/>
      <c r="C64" s="91"/>
      <c r="D64" s="92"/>
      <c r="E64" s="93"/>
      <c r="F64" s="92"/>
      <c r="G64" s="93"/>
      <c r="H64" s="83"/>
      <c r="I64" s="94"/>
      <c r="J64" s="83"/>
      <c r="K64" s="95"/>
      <c r="L64" s="83"/>
      <c r="M64" s="83"/>
      <c r="N64" s="35"/>
      <c r="O64" s="45"/>
    </row>
    <row r="65" spans="2:17" ht="14.25" customHeight="1">
      <c r="E65" s="46"/>
      <c r="F65" s="46"/>
      <c r="G65" s="46"/>
      <c r="H65" s="46"/>
      <c r="I65" s="46"/>
      <c r="J65" s="46"/>
      <c r="K65" s="46"/>
      <c r="L65" s="46"/>
      <c r="M65" s="46"/>
    </row>
    <row r="66" spans="2:17" ht="15" customHeight="1" thickBot="1"/>
    <row r="67" spans="2:17" ht="15" customHeight="1" thickBot="1">
      <c r="B67" s="156" t="s">
        <v>26</v>
      </c>
      <c r="C67" s="157"/>
      <c r="D67" s="157"/>
      <c r="E67" s="157"/>
      <c r="F67" s="157"/>
      <c r="G67" s="157"/>
      <c r="H67" s="157"/>
      <c r="I67" s="157"/>
      <c r="J67" s="157"/>
      <c r="K67" s="157"/>
      <c r="L67" s="158"/>
      <c r="M67" s="78"/>
    </row>
    <row r="68" spans="2:17" ht="54.75" customHeight="1">
      <c r="B68" s="159" t="s">
        <v>27</v>
      </c>
      <c r="C68" s="161" t="s">
        <v>86</v>
      </c>
      <c r="D68" s="162"/>
      <c r="E68" s="162"/>
      <c r="F68" s="162"/>
      <c r="G68" s="162"/>
      <c r="H68" s="162"/>
      <c r="I68" s="162"/>
      <c r="J68" s="162"/>
      <c r="K68" s="162"/>
      <c r="L68" s="163"/>
      <c r="M68" s="67"/>
    </row>
    <row r="69" spans="2:17" ht="15" customHeight="1" thickBot="1">
      <c r="B69" s="160"/>
      <c r="C69" s="160"/>
      <c r="D69" s="164"/>
      <c r="E69" s="164"/>
      <c r="F69" s="164"/>
      <c r="G69" s="164"/>
      <c r="H69" s="164"/>
      <c r="I69" s="164"/>
      <c r="J69" s="164"/>
      <c r="K69" s="164"/>
      <c r="L69" s="165"/>
      <c r="M69" s="67"/>
    </row>
    <row r="70" spans="2:17" ht="14.15" customHeight="1" thickBot="1">
      <c r="B70" s="166" t="s">
        <v>28</v>
      </c>
      <c r="C70" s="47"/>
      <c r="D70" s="169" t="s">
        <v>29</v>
      </c>
      <c r="E70" s="170"/>
      <c r="F70" s="170"/>
      <c r="G70" s="170"/>
      <c r="H70" s="171"/>
      <c r="I70" s="169" t="s">
        <v>30</v>
      </c>
      <c r="J70" s="170"/>
      <c r="K70" s="170"/>
      <c r="L70" s="171"/>
      <c r="M70" s="78"/>
    </row>
    <row r="71" spans="2:17" ht="20.25" customHeight="1" thickBot="1">
      <c r="B71" s="167"/>
      <c r="C71" s="48">
        <v>2020</v>
      </c>
      <c r="D71" s="216"/>
      <c r="E71" s="217"/>
      <c r="F71" s="217"/>
      <c r="G71" s="217"/>
      <c r="H71" s="218"/>
      <c r="I71" s="172"/>
      <c r="J71" s="173"/>
      <c r="K71" s="173"/>
      <c r="L71" s="174"/>
      <c r="M71" s="70"/>
    </row>
    <row r="72" spans="2:17" ht="25.5" customHeight="1" thickBot="1">
      <c r="B72" s="167"/>
      <c r="C72" s="48">
        <v>2021</v>
      </c>
      <c r="D72" s="172"/>
      <c r="E72" s="173"/>
      <c r="F72" s="173"/>
      <c r="G72" s="173"/>
      <c r="H72" s="174"/>
      <c r="I72" s="172"/>
      <c r="J72" s="173"/>
      <c r="K72" s="173"/>
      <c r="L72" s="174"/>
      <c r="M72" s="70"/>
    </row>
    <row r="73" spans="2:17" ht="21" customHeight="1" thickBot="1">
      <c r="B73" s="167"/>
      <c r="C73" s="48">
        <v>2022</v>
      </c>
      <c r="D73" s="172"/>
      <c r="E73" s="173"/>
      <c r="F73" s="173"/>
      <c r="G73" s="173"/>
      <c r="H73" s="174"/>
      <c r="I73" s="172"/>
      <c r="J73" s="173"/>
      <c r="K73" s="173"/>
      <c r="L73" s="174"/>
      <c r="M73" s="70"/>
    </row>
    <row r="74" spans="2:17" ht="25.5" customHeight="1" thickBot="1">
      <c r="B74" s="167"/>
      <c r="C74" s="48">
        <v>2023</v>
      </c>
      <c r="D74" s="172"/>
      <c r="E74" s="173"/>
      <c r="F74" s="173"/>
      <c r="G74" s="173"/>
      <c r="H74" s="174"/>
      <c r="I74" s="172"/>
      <c r="J74" s="173"/>
      <c r="K74" s="173"/>
      <c r="L74" s="174"/>
      <c r="M74" s="70"/>
      <c r="N74" s="77"/>
      <c r="O74" s="77"/>
      <c r="P74" s="77"/>
      <c r="Q74" s="77"/>
    </row>
    <row r="75" spans="2:17" ht="21" customHeight="1" thickBot="1">
      <c r="B75" s="168"/>
      <c r="C75" s="48">
        <v>2024</v>
      </c>
      <c r="D75" s="172"/>
      <c r="E75" s="173"/>
      <c r="F75" s="173"/>
      <c r="G75" s="173"/>
      <c r="H75" s="174"/>
      <c r="I75" s="172"/>
      <c r="J75" s="173"/>
      <c r="K75" s="173"/>
      <c r="L75" s="174"/>
      <c r="M75" s="70"/>
      <c r="N75" s="77"/>
      <c r="O75" s="77"/>
      <c r="P75" s="77"/>
      <c r="Q75" s="77"/>
    </row>
    <row r="76" spans="2:17" ht="15.75" customHeight="1" thickBot="1">
      <c r="B76" s="166" t="s">
        <v>94</v>
      </c>
      <c r="C76" s="49"/>
      <c r="D76" s="194" t="s">
        <v>31</v>
      </c>
      <c r="E76" s="157"/>
      <c r="F76" s="157"/>
      <c r="G76" s="157"/>
      <c r="H76" s="158"/>
      <c r="I76" s="194" t="s">
        <v>25</v>
      </c>
      <c r="J76" s="157"/>
      <c r="K76" s="157"/>
      <c r="L76" s="158"/>
      <c r="M76" s="78"/>
      <c r="N76" s="77"/>
      <c r="O76" s="77"/>
      <c r="P76" s="77"/>
      <c r="Q76" s="77"/>
    </row>
    <row r="77" spans="2:17" ht="15" customHeight="1" thickBot="1">
      <c r="B77" s="167"/>
      <c r="C77" s="48">
        <v>2020</v>
      </c>
      <c r="D77" s="210"/>
      <c r="E77" s="191"/>
      <c r="F77" s="191"/>
      <c r="G77" s="191"/>
      <c r="H77" s="211"/>
      <c r="N77" s="190"/>
      <c r="O77" s="191"/>
      <c r="P77" s="191"/>
      <c r="Q77" s="191"/>
    </row>
    <row r="78" spans="2:17" ht="15" customHeight="1" thickBot="1">
      <c r="B78" s="167"/>
      <c r="C78" s="48">
        <v>2021</v>
      </c>
      <c r="D78" s="212"/>
      <c r="E78" s="213"/>
      <c r="F78" s="213"/>
      <c r="G78" s="213"/>
      <c r="H78" s="214"/>
      <c r="I78" s="215"/>
      <c r="J78" s="188"/>
      <c r="K78" s="188"/>
      <c r="L78" s="189"/>
      <c r="M78" s="67"/>
      <c r="N78" s="77"/>
      <c r="O78" s="77"/>
      <c r="P78" s="77"/>
      <c r="Q78" s="77"/>
    </row>
    <row r="79" spans="2:17" ht="15" customHeight="1" thickBot="1">
      <c r="B79" s="167"/>
      <c r="C79" s="48">
        <v>2022</v>
      </c>
      <c r="D79" s="227"/>
      <c r="E79" s="228"/>
      <c r="F79" s="228"/>
      <c r="G79" s="228"/>
      <c r="H79" s="229"/>
      <c r="I79" s="187"/>
      <c r="J79" s="188"/>
      <c r="K79" s="188"/>
      <c r="L79" s="189"/>
      <c r="M79" s="67"/>
      <c r="N79" s="77"/>
      <c r="O79" s="77"/>
      <c r="P79" s="77"/>
      <c r="Q79" s="77"/>
    </row>
    <row r="80" spans="2:17" ht="15" customHeight="1" thickBot="1">
      <c r="B80" s="167"/>
      <c r="C80" s="48">
        <v>2023</v>
      </c>
      <c r="D80" s="227"/>
      <c r="E80" s="228"/>
      <c r="F80" s="228"/>
      <c r="G80" s="228"/>
      <c r="H80" s="229"/>
      <c r="I80" s="187"/>
      <c r="J80" s="188"/>
      <c r="K80" s="188"/>
      <c r="L80" s="189"/>
      <c r="M80" s="67"/>
    </row>
    <row r="81" spans="2:13" ht="18" customHeight="1" thickBot="1">
      <c r="B81" s="168"/>
      <c r="C81" s="48">
        <v>2024</v>
      </c>
      <c r="D81" s="219"/>
      <c r="E81" s="170"/>
      <c r="F81" s="170"/>
      <c r="G81" s="170"/>
      <c r="H81" s="220"/>
      <c r="I81" s="172"/>
      <c r="J81" s="173"/>
      <c r="K81" s="173"/>
      <c r="L81" s="174"/>
      <c r="M81" s="70"/>
    </row>
    <row r="82" spans="2:13" ht="15" customHeight="1" thickBot="1">
      <c r="B82" s="166" t="s">
        <v>82</v>
      </c>
      <c r="C82" s="50"/>
      <c r="D82" s="51" t="s">
        <v>32</v>
      </c>
      <c r="E82" s="169" t="s">
        <v>33</v>
      </c>
      <c r="F82" s="171"/>
      <c r="G82" s="193" t="s">
        <v>85</v>
      </c>
      <c r="H82" s="183"/>
      <c r="I82" s="194" t="s">
        <v>34</v>
      </c>
      <c r="J82" s="157"/>
      <c r="K82" s="157"/>
      <c r="L82" s="158"/>
      <c r="M82" s="78"/>
    </row>
    <row r="83" spans="2:13" ht="15.75" customHeight="1" thickBot="1">
      <c r="B83" s="167"/>
      <c r="C83" s="52">
        <v>2020</v>
      </c>
      <c r="D83" s="53"/>
      <c r="E83" s="175"/>
      <c r="F83" s="176"/>
      <c r="G83" s="175"/>
      <c r="H83" s="176"/>
      <c r="I83" s="201"/>
      <c r="J83" s="202"/>
      <c r="K83" s="202"/>
      <c r="L83" s="184"/>
      <c r="M83" s="67"/>
    </row>
    <row r="84" spans="2:13" ht="15.75" customHeight="1" thickBot="1">
      <c r="B84" s="167"/>
      <c r="C84" s="52">
        <v>2021</v>
      </c>
      <c r="D84" s="53"/>
      <c r="E84" s="175"/>
      <c r="F84" s="176"/>
      <c r="G84" s="175"/>
      <c r="H84" s="176"/>
      <c r="I84" s="203"/>
      <c r="J84" s="162"/>
      <c r="K84" s="162"/>
      <c r="L84" s="163"/>
      <c r="M84" s="67"/>
    </row>
    <row r="85" spans="2:13" ht="15.75" customHeight="1" thickBot="1">
      <c r="B85" s="167"/>
      <c r="C85" s="52">
        <v>2022</v>
      </c>
      <c r="D85" s="53"/>
      <c r="E85" s="175"/>
      <c r="F85" s="176"/>
      <c r="G85" s="205"/>
      <c r="H85" s="176"/>
      <c r="I85" s="203"/>
      <c r="J85" s="162"/>
      <c r="K85" s="162"/>
      <c r="L85" s="163"/>
      <c r="M85" s="67"/>
    </row>
    <row r="86" spans="2:13" ht="15.75" customHeight="1" thickBot="1">
      <c r="B86" s="167"/>
      <c r="C86" s="52">
        <v>2023</v>
      </c>
      <c r="D86" s="53"/>
      <c r="E86" s="175"/>
      <c r="F86" s="176"/>
      <c r="G86" s="205"/>
      <c r="H86" s="176"/>
      <c r="I86" s="203"/>
      <c r="J86" s="162"/>
      <c r="K86" s="162"/>
      <c r="L86" s="163"/>
      <c r="M86" s="67"/>
    </row>
    <row r="87" spans="2:13" ht="15.75" customHeight="1" thickBot="1">
      <c r="B87" s="168"/>
      <c r="C87" s="52">
        <v>2024</v>
      </c>
      <c r="D87" s="53"/>
      <c r="E87" s="175"/>
      <c r="F87" s="176"/>
      <c r="G87" s="205"/>
      <c r="H87" s="176"/>
      <c r="I87" s="160"/>
      <c r="J87" s="164"/>
      <c r="K87" s="164"/>
      <c r="L87" s="165"/>
      <c r="M87" s="67"/>
    </row>
    <row r="88" spans="2:13" ht="15" customHeight="1" thickBot="1">
      <c r="B88" s="197" t="s">
        <v>101</v>
      </c>
      <c r="C88" s="50"/>
      <c r="D88" s="50" t="s">
        <v>35</v>
      </c>
      <c r="E88" s="208" t="s">
        <v>36</v>
      </c>
      <c r="F88" s="158"/>
      <c r="G88" s="177" t="s">
        <v>37</v>
      </c>
      <c r="H88" s="183"/>
      <c r="I88" s="194" t="s">
        <v>34</v>
      </c>
      <c r="J88" s="157"/>
      <c r="K88" s="157"/>
      <c r="L88" s="158"/>
      <c r="M88" s="78"/>
    </row>
    <row r="89" spans="2:13" ht="15.75" customHeight="1" thickBot="1">
      <c r="B89" s="198"/>
      <c r="C89" s="52">
        <v>2020</v>
      </c>
      <c r="D89" s="54"/>
      <c r="E89" s="204"/>
      <c r="F89" s="158"/>
      <c r="G89" s="204"/>
      <c r="H89" s="158"/>
      <c r="I89" s="201"/>
      <c r="J89" s="202"/>
      <c r="K89" s="202"/>
      <c r="L89" s="184"/>
      <c r="M89" s="67"/>
    </row>
    <row r="90" spans="2:13" ht="15.75" customHeight="1" thickBot="1">
      <c r="B90" s="198"/>
      <c r="C90" s="52">
        <v>2021</v>
      </c>
      <c r="D90" s="54"/>
      <c r="E90" s="204"/>
      <c r="F90" s="158"/>
      <c r="G90" s="204"/>
      <c r="H90" s="158"/>
      <c r="I90" s="203"/>
      <c r="J90" s="162"/>
      <c r="K90" s="162"/>
      <c r="L90" s="163"/>
      <c r="M90" s="67"/>
    </row>
    <row r="91" spans="2:13" ht="15.75" customHeight="1" thickBot="1">
      <c r="B91" s="198"/>
      <c r="C91" s="52">
        <v>2022</v>
      </c>
      <c r="D91" s="54"/>
      <c r="E91" s="204"/>
      <c r="F91" s="158"/>
      <c r="G91" s="204"/>
      <c r="H91" s="158"/>
      <c r="I91" s="203"/>
      <c r="J91" s="162"/>
      <c r="K91" s="162"/>
      <c r="L91" s="163"/>
      <c r="M91" s="67"/>
    </row>
    <row r="92" spans="2:13" ht="15.75" customHeight="1" thickBot="1">
      <c r="B92" s="198"/>
      <c r="C92" s="52">
        <v>2023</v>
      </c>
      <c r="D92" s="54"/>
      <c r="E92" s="204"/>
      <c r="F92" s="158"/>
      <c r="G92" s="204"/>
      <c r="H92" s="158"/>
      <c r="I92" s="203"/>
      <c r="J92" s="162"/>
      <c r="K92" s="162"/>
      <c r="L92" s="163"/>
      <c r="M92" s="67"/>
    </row>
    <row r="93" spans="2:13" ht="16.5" customHeight="1" thickBot="1">
      <c r="B93" s="199"/>
      <c r="C93" s="55">
        <v>2024</v>
      </c>
      <c r="D93" s="56"/>
      <c r="E93" s="200"/>
      <c r="F93" s="184"/>
      <c r="G93" s="200"/>
      <c r="H93" s="184"/>
      <c r="I93" s="203"/>
      <c r="J93" s="162"/>
      <c r="K93" s="162"/>
      <c r="L93" s="163"/>
      <c r="M93" s="67"/>
    </row>
    <row r="94" spans="2:13" ht="75" customHeight="1" thickBot="1">
      <c r="B94" s="68" t="s">
        <v>95</v>
      </c>
      <c r="C94" s="209"/>
      <c r="D94" s="202"/>
      <c r="E94" s="202"/>
      <c r="F94" s="202"/>
      <c r="G94" s="202"/>
      <c r="H94" s="202"/>
      <c r="I94" s="202"/>
      <c r="J94" s="202"/>
      <c r="K94" s="202"/>
      <c r="L94" s="184"/>
      <c r="M94" s="67"/>
    </row>
    <row r="95" spans="2:13" ht="78.75" customHeight="1" thickBot="1">
      <c r="B95" s="69" t="s">
        <v>96</v>
      </c>
      <c r="C95" s="195"/>
      <c r="D95" s="157"/>
      <c r="E95" s="157"/>
      <c r="F95" s="157"/>
      <c r="G95" s="157"/>
      <c r="H95" s="157"/>
      <c r="I95" s="157"/>
      <c r="J95" s="157"/>
      <c r="K95" s="157"/>
      <c r="L95" s="158"/>
      <c r="M95" s="67"/>
    </row>
    <row r="96" spans="2:13" ht="99" customHeight="1" thickBot="1">
      <c r="B96" s="57" t="s">
        <v>38</v>
      </c>
      <c r="C96" s="186"/>
      <c r="D96" s="157"/>
      <c r="E96" s="157"/>
      <c r="F96" s="157"/>
      <c r="G96" s="157"/>
      <c r="H96" s="157"/>
      <c r="I96" s="157"/>
      <c r="J96" s="157"/>
      <c r="K96" s="157"/>
      <c r="L96" s="158"/>
      <c r="M96" s="67"/>
    </row>
    <row r="97" spans="2:16" ht="72" customHeight="1" thickBot="1">
      <c r="B97" s="71" t="s">
        <v>84</v>
      </c>
      <c r="C97" s="205"/>
      <c r="D97" s="206"/>
      <c r="E97" s="206"/>
      <c r="F97" s="206"/>
      <c r="G97" s="206"/>
      <c r="H97" s="206"/>
      <c r="I97" s="206"/>
      <c r="J97" s="206"/>
      <c r="K97" s="206"/>
      <c r="L97" s="207"/>
      <c r="M97" s="79"/>
      <c r="N97" s="43"/>
    </row>
    <row r="98" spans="2:16" ht="79.5" customHeight="1" thickBot="1">
      <c r="B98" s="71" t="s">
        <v>83</v>
      </c>
      <c r="C98" s="205"/>
      <c r="D98" s="206"/>
      <c r="E98" s="206"/>
      <c r="F98" s="206"/>
      <c r="G98" s="206"/>
      <c r="H98" s="206"/>
      <c r="I98" s="206"/>
      <c r="J98" s="206"/>
      <c r="K98" s="206"/>
      <c r="L98" s="207"/>
      <c r="M98" s="75"/>
      <c r="N98" s="43"/>
    </row>
    <row r="99" spans="2:16" ht="81.75" customHeight="1" thickBot="1">
      <c r="B99" s="57" t="s">
        <v>39</v>
      </c>
      <c r="C99" s="186"/>
      <c r="D99" s="157"/>
      <c r="E99" s="157"/>
      <c r="F99" s="157"/>
      <c r="G99" s="157"/>
      <c r="H99" s="157"/>
      <c r="I99" s="157"/>
      <c r="J99" s="157"/>
      <c r="K99" s="157"/>
      <c r="L99" s="158"/>
      <c r="M99" s="67"/>
      <c r="N99" s="43"/>
    </row>
    <row r="100" spans="2:16" ht="93.75" customHeight="1" thickBot="1">
      <c r="B100" s="58" t="s">
        <v>40</v>
      </c>
      <c r="C100" s="195"/>
      <c r="D100" s="157"/>
      <c r="E100" s="157"/>
      <c r="F100" s="157"/>
      <c r="G100" s="157"/>
      <c r="H100" s="157"/>
      <c r="I100" s="157"/>
      <c r="J100" s="157"/>
      <c r="K100" s="157"/>
      <c r="L100" s="158"/>
      <c r="M100" s="67"/>
      <c r="N100" s="43"/>
    </row>
    <row r="101" spans="2:16" ht="155.25" customHeight="1" thickBot="1">
      <c r="B101" s="81" t="s">
        <v>41</v>
      </c>
      <c r="C101" s="140"/>
      <c r="D101" s="141"/>
      <c r="E101" s="141"/>
      <c r="F101" s="141"/>
      <c r="G101" s="141"/>
      <c r="H101" s="141"/>
      <c r="I101" s="141"/>
      <c r="J101" s="141"/>
      <c r="K101" s="141"/>
      <c r="L101" s="142"/>
      <c r="M101" s="67"/>
      <c r="N101" s="43"/>
    </row>
    <row r="102" spans="2:16" ht="15" customHeight="1" thickBot="1">
      <c r="B102" s="177" t="s">
        <v>42</v>
      </c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76"/>
    </row>
    <row r="103" spans="2:16" ht="62.25" customHeight="1" thickBot="1">
      <c r="B103" s="59" t="s">
        <v>43</v>
      </c>
      <c r="C103" s="179"/>
      <c r="D103" s="180"/>
      <c r="E103" s="180"/>
      <c r="F103" s="180"/>
      <c r="G103" s="180"/>
      <c r="H103" s="180"/>
      <c r="I103" s="180"/>
      <c r="J103" s="180"/>
      <c r="K103" s="180"/>
      <c r="L103" s="181"/>
    </row>
    <row r="104" spans="2:16" ht="62.25" customHeight="1">
      <c r="B104" s="60" t="s">
        <v>44</v>
      </c>
      <c r="C104" s="182"/>
      <c r="D104" s="183"/>
      <c r="E104" s="183"/>
      <c r="F104" s="183"/>
      <c r="G104" s="183"/>
      <c r="H104" s="183"/>
      <c r="I104" s="183"/>
      <c r="J104" s="183"/>
      <c r="K104" s="183"/>
      <c r="L104" s="184"/>
      <c r="M104" s="67"/>
    </row>
    <row r="105" spans="2:16" ht="14.25" customHeight="1">
      <c r="B105" s="185" t="s">
        <v>97</v>
      </c>
      <c r="C105" s="152"/>
      <c r="D105" s="153"/>
      <c r="E105" s="153"/>
      <c r="F105" s="153"/>
      <c r="G105" s="153"/>
      <c r="H105" s="153"/>
      <c r="I105" s="153"/>
      <c r="J105" s="153"/>
      <c r="K105" s="153"/>
      <c r="L105" s="153"/>
      <c r="M105" s="76"/>
      <c r="N105" s="146"/>
      <c r="O105" s="147"/>
      <c r="P105" s="147"/>
    </row>
    <row r="106" spans="2:16" ht="91" customHeight="1">
      <c r="B106" s="150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76"/>
      <c r="N106" s="147"/>
      <c r="O106" s="147"/>
      <c r="P106" s="147"/>
    </row>
    <row r="107" spans="2:16" ht="108" customHeight="1">
      <c r="B107" s="110" t="s">
        <v>45</v>
      </c>
      <c r="C107" s="152"/>
      <c r="D107" s="153"/>
      <c r="E107" s="153"/>
      <c r="F107" s="153"/>
      <c r="G107" s="153"/>
      <c r="H107" s="153"/>
      <c r="I107" s="153"/>
      <c r="J107" s="153"/>
      <c r="K107" s="153"/>
      <c r="L107" s="153"/>
      <c r="M107" s="76"/>
      <c r="N107" s="146"/>
      <c r="O107" s="147"/>
      <c r="P107" s="147"/>
    </row>
    <row r="108" spans="2:16" ht="71.150000000000006" customHeight="1">
      <c r="B108" s="110" t="s">
        <v>46</v>
      </c>
      <c r="C108" s="152"/>
      <c r="D108" s="153"/>
      <c r="E108" s="153"/>
      <c r="F108" s="153"/>
      <c r="G108" s="153"/>
      <c r="H108" s="153"/>
      <c r="I108" s="153"/>
      <c r="J108" s="153"/>
      <c r="K108" s="153"/>
      <c r="L108" s="153"/>
      <c r="M108" s="76"/>
      <c r="N108" s="146"/>
      <c r="O108" s="147"/>
      <c r="P108" s="147"/>
    </row>
    <row r="109" spans="2:16" ht="46.5" customHeight="1">
      <c r="B109" s="110" t="s">
        <v>47</v>
      </c>
      <c r="C109" s="196"/>
      <c r="D109" s="150"/>
      <c r="E109" s="150"/>
      <c r="F109" s="150"/>
      <c r="G109" s="150"/>
      <c r="H109" s="150"/>
      <c r="I109" s="150"/>
      <c r="J109" s="150"/>
      <c r="K109" s="150"/>
      <c r="L109" s="150"/>
      <c r="M109" s="67"/>
      <c r="N109" s="146"/>
      <c r="O109" s="147"/>
      <c r="P109" s="147"/>
    </row>
    <row r="110" spans="2:16" ht="46.5" customHeight="1">
      <c r="B110" s="110" t="s">
        <v>48</v>
      </c>
      <c r="C110" s="151"/>
      <c r="D110" s="150"/>
      <c r="E110" s="150"/>
      <c r="F110" s="150"/>
      <c r="G110" s="150"/>
      <c r="H110" s="150"/>
      <c r="I110" s="150"/>
      <c r="J110" s="150"/>
      <c r="K110" s="150"/>
      <c r="L110" s="150"/>
      <c r="M110" s="67"/>
      <c r="N110" s="146"/>
      <c r="O110" s="147"/>
      <c r="P110" s="147"/>
    </row>
    <row r="111" spans="2:16" ht="78" customHeight="1">
      <c r="B111" s="110" t="s">
        <v>49</v>
      </c>
      <c r="C111" s="151"/>
      <c r="D111" s="150"/>
      <c r="E111" s="150"/>
      <c r="F111" s="150"/>
      <c r="G111" s="150"/>
      <c r="H111" s="150"/>
      <c r="I111" s="150"/>
      <c r="J111" s="150"/>
      <c r="K111" s="150"/>
      <c r="L111" s="150"/>
      <c r="M111" s="67"/>
      <c r="N111" s="146"/>
      <c r="O111" s="147"/>
      <c r="P111" s="147"/>
    </row>
    <row r="112" spans="2:16" ht="62.25" customHeight="1">
      <c r="B112" s="110" t="s">
        <v>50</v>
      </c>
      <c r="C112" s="149"/>
      <c r="D112" s="150"/>
      <c r="E112" s="150"/>
      <c r="F112" s="150"/>
      <c r="G112" s="150"/>
      <c r="H112" s="150"/>
      <c r="I112" s="150"/>
      <c r="J112" s="150"/>
      <c r="K112" s="150"/>
      <c r="L112" s="150"/>
      <c r="M112" s="67"/>
      <c r="N112" s="146"/>
      <c r="O112" s="147"/>
      <c r="P112" s="147"/>
    </row>
    <row r="113" spans="2:16" ht="46.5" customHeight="1">
      <c r="B113" s="110" t="s">
        <v>51</v>
      </c>
      <c r="C113" s="149"/>
      <c r="D113" s="150"/>
      <c r="E113" s="150"/>
      <c r="F113" s="150"/>
      <c r="G113" s="150"/>
      <c r="H113" s="150"/>
      <c r="I113" s="150"/>
      <c r="J113" s="150"/>
      <c r="K113" s="150"/>
      <c r="L113" s="150"/>
      <c r="M113" s="67"/>
      <c r="N113" s="146"/>
      <c r="O113" s="147"/>
      <c r="P113" s="147"/>
    </row>
    <row r="114" spans="2:16" ht="62.25" customHeight="1">
      <c r="B114" s="110" t="s">
        <v>52</v>
      </c>
      <c r="C114" s="152"/>
      <c r="D114" s="153"/>
      <c r="E114" s="153"/>
      <c r="F114" s="153"/>
      <c r="G114" s="153"/>
      <c r="H114" s="153"/>
      <c r="I114" s="153"/>
      <c r="J114" s="153"/>
      <c r="K114" s="153"/>
      <c r="L114" s="153"/>
      <c r="M114" s="76"/>
      <c r="N114" s="146"/>
      <c r="O114" s="147"/>
      <c r="P114" s="147"/>
    </row>
    <row r="115" spans="2:16" ht="46.5" customHeight="1">
      <c r="B115" s="110" t="s">
        <v>53</v>
      </c>
      <c r="C115" s="149"/>
      <c r="D115" s="150"/>
      <c r="E115" s="150"/>
      <c r="F115" s="150"/>
      <c r="G115" s="150"/>
      <c r="H115" s="150"/>
      <c r="I115" s="150"/>
      <c r="J115" s="150"/>
      <c r="K115" s="150"/>
      <c r="L115" s="150"/>
      <c r="M115" s="67"/>
      <c r="N115" s="146"/>
      <c r="O115" s="147"/>
      <c r="P115" s="147"/>
    </row>
    <row r="116" spans="2:16" ht="78" customHeight="1">
      <c r="B116" s="110" t="s">
        <v>54</v>
      </c>
      <c r="C116" s="149"/>
      <c r="D116" s="150"/>
      <c r="E116" s="150"/>
      <c r="F116" s="150"/>
      <c r="G116" s="150"/>
      <c r="H116" s="150"/>
      <c r="I116" s="150"/>
      <c r="J116" s="150"/>
      <c r="K116" s="150"/>
      <c r="L116" s="150"/>
      <c r="M116" s="67"/>
      <c r="N116" s="146"/>
      <c r="O116" s="147"/>
      <c r="P116" s="147"/>
    </row>
    <row r="117" spans="2:16" ht="31.5" customHeight="1">
      <c r="B117" s="110" t="s">
        <v>55</v>
      </c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77"/>
      <c r="N117" s="147"/>
      <c r="O117" s="147"/>
      <c r="P117" s="147"/>
    </row>
    <row r="118" spans="2:16" ht="62.25" customHeight="1">
      <c r="B118" s="110" t="s">
        <v>56</v>
      </c>
      <c r="C118" s="149"/>
      <c r="D118" s="150"/>
      <c r="E118" s="150"/>
      <c r="F118" s="150"/>
      <c r="G118" s="150"/>
      <c r="H118" s="150"/>
      <c r="I118" s="150"/>
      <c r="J118" s="150"/>
      <c r="K118" s="150"/>
      <c r="L118" s="150"/>
      <c r="M118" s="67"/>
      <c r="N118" s="146"/>
      <c r="O118" s="147"/>
      <c r="P118" s="147"/>
    </row>
    <row r="119" spans="2:16" ht="93" customHeight="1">
      <c r="B119" s="110" t="s">
        <v>57</v>
      </c>
      <c r="C119" s="149"/>
      <c r="D119" s="150"/>
      <c r="E119" s="150"/>
      <c r="F119" s="150"/>
      <c r="G119" s="150"/>
      <c r="H119" s="150"/>
      <c r="I119" s="150"/>
      <c r="J119" s="150"/>
      <c r="K119" s="150"/>
      <c r="L119" s="150"/>
      <c r="M119" s="67"/>
      <c r="N119" s="146"/>
      <c r="O119" s="147"/>
      <c r="P119" s="147"/>
    </row>
    <row r="120" spans="2:16" ht="104.25" customHeight="1">
      <c r="B120" s="110" t="s">
        <v>58</v>
      </c>
      <c r="C120" s="152"/>
      <c r="D120" s="149"/>
      <c r="E120" s="149"/>
      <c r="F120" s="149"/>
      <c r="G120" s="149"/>
      <c r="H120" s="149"/>
      <c r="I120" s="149"/>
      <c r="J120" s="149"/>
      <c r="K120" s="149"/>
      <c r="L120" s="149"/>
      <c r="M120" s="72"/>
      <c r="N120" s="146"/>
      <c r="O120" s="147"/>
      <c r="P120" s="147"/>
    </row>
    <row r="121" spans="2:16" ht="94.5" customHeight="1">
      <c r="B121" s="110" t="s">
        <v>59</v>
      </c>
      <c r="C121" s="149"/>
      <c r="D121" s="150"/>
      <c r="E121" s="150"/>
      <c r="F121" s="150"/>
      <c r="G121" s="150"/>
      <c r="H121" s="150"/>
      <c r="I121" s="150"/>
      <c r="J121" s="150"/>
      <c r="K121" s="150"/>
      <c r="L121" s="150"/>
      <c r="M121" s="67"/>
      <c r="N121" s="146"/>
      <c r="O121" s="147"/>
      <c r="P121" s="147"/>
    </row>
    <row r="122" spans="2:16" ht="25.5" customHeight="1">
      <c r="B122" s="148" t="s">
        <v>87</v>
      </c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80"/>
      <c r="N122" s="109"/>
    </row>
    <row r="123" spans="2:16" ht="66.75" customHeight="1">
      <c r="B123" s="110" t="s">
        <v>99</v>
      </c>
      <c r="C123" s="143"/>
      <c r="D123" s="144"/>
      <c r="E123" s="144"/>
      <c r="F123" s="144"/>
      <c r="G123" s="144"/>
      <c r="H123" s="144"/>
      <c r="I123" s="144"/>
      <c r="J123" s="144"/>
      <c r="K123" s="144"/>
      <c r="L123" s="145"/>
      <c r="M123" s="80"/>
      <c r="N123" s="109"/>
    </row>
    <row r="124" spans="2:16" ht="49.5" customHeight="1">
      <c r="B124" s="110" t="s">
        <v>100</v>
      </c>
      <c r="C124" s="143"/>
      <c r="D124" s="144"/>
      <c r="E124" s="144"/>
      <c r="F124" s="144"/>
      <c r="G124" s="144"/>
      <c r="H124" s="144"/>
      <c r="I124" s="144"/>
      <c r="J124" s="144"/>
      <c r="K124" s="144"/>
      <c r="L124" s="145"/>
      <c r="M124" s="80"/>
      <c r="N124" s="109"/>
    </row>
    <row r="125" spans="2:16" ht="62.25" customHeight="1">
      <c r="B125" s="110" t="s">
        <v>60</v>
      </c>
      <c r="C125" s="149"/>
      <c r="D125" s="150"/>
      <c r="E125" s="150"/>
      <c r="F125" s="150"/>
      <c r="G125" s="150"/>
      <c r="H125" s="150"/>
      <c r="I125" s="150"/>
      <c r="J125" s="150"/>
      <c r="K125" s="150"/>
      <c r="L125" s="150"/>
      <c r="M125" s="67"/>
      <c r="N125" s="109"/>
    </row>
    <row r="126" spans="2:16" ht="78" customHeight="1">
      <c r="B126" s="110" t="s">
        <v>61</v>
      </c>
      <c r="C126" s="151"/>
      <c r="D126" s="150"/>
      <c r="E126" s="150"/>
      <c r="F126" s="150"/>
      <c r="G126" s="150"/>
      <c r="H126" s="150"/>
      <c r="I126" s="150"/>
      <c r="J126" s="150"/>
      <c r="K126" s="150"/>
      <c r="L126" s="150"/>
      <c r="M126" s="67"/>
      <c r="N126" s="109"/>
    </row>
    <row r="127" spans="2:16" ht="62.25" customHeight="1">
      <c r="B127" s="110" t="s">
        <v>62</v>
      </c>
      <c r="C127" s="149"/>
      <c r="D127" s="150"/>
      <c r="E127" s="150"/>
      <c r="F127" s="150"/>
      <c r="G127" s="150"/>
      <c r="H127" s="150"/>
      <c r="I127" s="150"/>
      <c r="J127" s="150"/>
      <c r="K127" s="150"/>
      <c r="L127" s="150"/>
      <c r="M127" s="67"/>
      <c r="N127" s="77"/>
    </row>
    <row r="128" spans="2:16" ht="31.5" customHeight="1">
      <c r="B128" s="110" t="s">
        <v>63</v>
      </c>
      <c r="C128" s="149"/>
      <c r="D128" s="150"/>
      <c r="E128" s="150"/>
      <c r="F128" s="150"/>
      <c r="G128" s="150"/>
      <c r="H128" s="150"/>
      <c r="I128" s="150"/>
      <c r="J128" s="150"/>
      <c r="K128" s="150"/>
      <c r="L128" s="150"/>
      <c r="M128" s="67"/>
      <c r="N128" s="109"/>
    </row>
    <row r="129" spans="2:14" ht="62.25" customHeight="1">
      <c r="B129" s="110" t="s">
        <v>64</v>
      </c>
      <c r="C129" s="151"/>
      <c r="D129" s="150"/>
      <c r="E129" s="150"/>
      <c r="F129" s="150"/>
      <c r="G129" s="150"/>
      <c r="H129" s="150"/>
      <c r="I129" s="150"/>
      <c r="J129" s="150"/>
      <c r="K129" s="150"/>
      <c r="L129" s="150"/>
      <c r="M129" s="67"/>
      <c r="N129" s="109"/>
    </row>
    <row r="130" spans="2:14" ht="31.5" customHeight="1">
      <c r="B130" s="110" t="s">
        <v>65</v>
      </c>
      <c r="C130" s="149"/>
      <c r="D130" s="150"/>
      <c r="E130" s="150"/>
      <c r="F130" s="150"/>
      <c r="G130" s="150"/>
      <c r="H130" s="150"/>
      <c r="I130" s="150"/>
      <c r="J130" s="150"/>
      <c r="K130" s="150"/>
      <c r="L130" s="150"/>
      <c r="M130" s="67"/>
      <c r="N130" s="109"/>
    </row>
    <row r="131" spans="2:14" ht="46.5" customHeight="1">
      <c r="B131" s="110" t="s">
        <v>66</v>
      </c>
      <c r="C131" s="149"/>
      <c r="D131" s="150"/>
      <c r="E131" s="150"/>
      <c r="F131" s="150"/>
      <c r="G131" s="150"/>
      <c r="H131" s="150"/>
      <c r="I131" s="150"/>
      <c r="J131" s="150"/>
      <c r="K131" s="150"/>
      <c r="L131" s="150"/>
      <c r="M131" s="78"/>
    </row>
    <row r="132" spans="2:14" ht="141" customHeight="1">
      <c r="B132" s="110" t="s">
        <v>67</v>
      </c>
      <c r="C132" s="149"/>
      <c r="D132" s="150"/>
      <c r="E132" s="150"/>
      <c r="F132" s="150"/>
      <c r="G132" s="150"/>
      <c r="H132" s="150"/>
      <c r="I132" s="150"/>
      <c r="J132" s="150"/>
      <c r="K132" s="150"/>
      <c r="L132" s="150"/>
      <c r="M132" s="78"/>
    </row>
    <row r="133" spans="2:14" ht="90.75" customHeight="1">
      <c r="B133" s="110" t="s">
        <v>68</v>
      </c>
      <c r="C133" s="149"/>
      <c r="D133" s="150"/>
      <c r="E133" s="150"/>
      <c r="F133" s="150"/>
      <c r="G133" s="150"/>
      <c r="H133" s="150"/>
      <c r="I133" s="150"/>
      <c r="J133" s="150"/>
      <c r="K133" s="150"/>
      <c r="L133" s="150"/>
      <c r="M133" s="78"/>
    </row>
    <row r="134" spans="2:14" ht="59.25" customHeight="1">
      <c r="B134" s="111" t="s">
        <v>98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</row>
    <row r="135" spans="2:14" ht="14.25" customHeight="1"/>
    <row r="136" spans="2:14" ht="14.25" customHeight="1"/>
    <row r="137" spans="2:14" ht="14.25" customHeight="1"/>
    <row r="138" spans="2:14" ht="14.25" customHeight="1"/>
    <row r="139" spans="2:14" ht="14.25" customHeight="1"/>
    <row r="140" spans="2:14" ht="14.25" customHeight="1"/>
    <row r="141" spans="2:14" ht="14.25" customHeight="1"/>
    <row r="142" spans="2:14" ht="14.25" customHeight="1"/>
    <row r="143" spans="2:14" ht="14.25" customHeight="1"/>
    <row r="144" spans="2:1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mergeCells count="171">
    <mergeCell ref="S36:T40"/>
    <mergeCell ref="B38:B40"/>
    <mergeCell ref="C38:D39"/>
    <mergeCell ref="E38:F39"/>
    <mergeCell ref="G38:H39"/>
    <mergeCell ref="S8:T12"/>
    <mergeCell ref="B19:Q19"/>
    <mergeCell ref="B20:Q20"/>
    <mergeCell ref="B10:B12"/>
    <mergeCell ref="C10:D11"/>
    <mergeCell ref="E10:F11"/>
    <mergeCell ref="G10:H11"/>
    <mergeCell ref="I10:J11"/>
    <mergeCell ref="P18:Q18"/>
    <mergeCell ref="N18:O18"/>
    <mergeCell ref="B18:L18"/>
    <mergeCell ref="B23:P23"/>
    <mergeCell ref="B24:P25"/>
    <mergeCell ref="R24:S28"/>
    <mergeCell ref="B26:B28"/>
    <mergeCell ref="C26:D27"/>
    <mergeCell ref="E26:F27"/>
    <mergeCell ref="G26:H27"/>
    <mergeCell ref="I26:J27"/>
    <mergeCell ref="B55:L56"/>
    <mergeCell ref="B57:B60"/>
    <mergeCell ref="C57:D58"/>
    <mergeCell ref="E57:F58"/>
    <mergeCell ref="K10:L11"/>
    <mergeCell ref="N10:O11"/>
    <mergeCell ref="P10:Q11"/>
    <mergeCell ref="C3:Q3"/>
    <mergeCell ref="C4:Q4"/>
    <mergeCell ref="B5:B6"/>
    <mergeCell ref="C5:Q6"/>
    <mergeCell ref="B8:Q9"/>
    <mergeCell ref="K26:L27"/>
    <mergeCell ref="M26:N27"/>
    <mergeCell ref="O26:P27"/>
    <mergeCell ref="G49:H50"/>
    <mergeCell ref="I49:J50"/>
    <mergeCell ref="P49:Q50"/>
    <mergeCell ref="I38:J39"/>
    <mergeCell ref="K38:L39"/>
    <mergeCell ref="B46:L46"/>
    <mergeCell ref="B47:L48"/>
    <mergeCell ref="B49:B52"/>
    <mergeCell ref="C49:D50"/>
    <mergeCell ref="E49:F50"/>
    <mergeCell ref="K49:L50"/>
    <mergeCell ref="N38:O39"/>
    <mergeCell ref="P38:Q39"/>
    <mergeCell ref="I72:L72"/>
    <mergeCell ref="D73:H73"/>
    <mergeCell ref="I73:L73"/>
    <mergeCell ref="D74:H74"/>
    <mergeCell ref="I74:L74"/>
    <mergeCell ref="D75:H75"/>
    <mergeCell ref="I75:L75"/>
    <mergeCell ref="G86:H86"/>
    <mergeCell ref="G87:H87"/>
    <mergeCell ref="D81:H81"/>
    <mergeCell ref="E82:F82"/>
    <mergeCell ref="E83:F83"/>
    <mergeCell ref="D79:H79"/>
    <mergeCell ref="D80:H80"/>
    <mergeCell ref="C131:L131"/>
    <mergeCell ref="C132:L132"/>
    <mergeCell ref="C133:L133"/>
    <mergeCell ref="C121:L121"/>
    <mergeCell ref="C125:L125"/>
    <mergeCell ref="C126:L126"/>
    <mergeCell ref="C127:L127"/>
    <mergeCell ref="C128:L128"/>
    <mergeCell ref="C129:L129"/>
    <mergeCell ref="C108:L108"/>
    <mergeCell ref="C109:L109"/>
    <mergeCell ref="B82:B87"/>
    <mergeCell ref="C120:L120"/>
    <mergeCell ref="C130:L130"/>
    <mergeCell ref="E84:F84"/>
    <mergeCell ref="E85:F85"/>
    <mergeCell ref="E86:F86"/>
    <mergeCell ref="B88:B93"/>
    <mergeCell ref="E93:F93"/>
    <mergeCell ref="I88:L88"/>
    <mergeCell ref="I89:L93"/>
    <mergeCell ref="G88:H88"/>
    <mergeCell ref="G89:H89"/>
    <mergeCell ref="G90:H90"/>
    <mergeCell ref="G91:H91"/>
    <mergeCell ref="G92:H92"/>
    <mergeCell ref="G93:H93"/>
    <mergeCell ref="G85:H85"/>
    <mergeCell ref="E87:F87"/>
    <mergeCell ref="C98:L98"/>
    <mergeCell ref="C97:L97"/>
    <mergeCell ref="E88:F88"/>
    <mergeCell ref="E89:F89"/>
    <mergeCell ref="I79:L79"/>
    <mergeCell ref="I80:L80"/>
    <mergeCell ref="N77:Q77"/>
    <mergeCell ref="B35:Q35"/>
    <mergeCell ref="B36:Q37"/>
    <mergeCell ref="G82:H82"/>
    <mergeCell ref="I82:L82"/>
    <mergeCell ref="C99:L99"/>
    <mergeCell ref="C100:L100"/>
    <mergeCell ref="E90:F90"/>
    <mergeCell ref="C94:L94"/>
    <mergeCell ref="C95:L95"/>
    <mergeCell ref="I83:L87"/>
    <mergeCell ref="D70:H70"/>
    <mergeCell ref="D76:H76"/>
    <mergeCell ref="I76:L76"/>
    <mergeCell ref="D77:H77"/>
    <mergeCell ref="D78:H78"/>
    <mergeCell ref="I78:L78"/>
    <mergeCell ref="E91:F91"/>
    <mergeCell ref="E92:F92"/>
    <mergeCell ref="D71:H71"/>
    <mergeCell ref="I71:L71"/>
    <mergeCell ref="D72:H72"/>
    <mergeCell ref="C115:L115"/>
    <mergeCell ref="C118:L118"/>
    <mergeCell ref="C116:L117"/>
    <mergeCell ref="N105:P106"/>
    <mergeCell ref="N107:P107"/>
    <mergeCell ref="K57:L58"/>
    <mergeCell ref="B67:L67"/>
    <mergeCell ref="B68:B69"/>
    <mergeCell ref="C68:L69"/>
    <mergeCell ref="B70:B75"/>
    <mergeCell ref="I70:L70"/>
    <mergeCell ref="B76:B81"/>
    <mergeCell ref="I81:L81"/>
    <mergeCell ref="G83:H83"/>
    <mergeCell ref="G84:H84"/>
    <mergeCell ref="B102:L102"/>
    <mergeCell ref="C103:L103"/>
    <mergeCell ref="C104:L104"/>
    <mergeCell ref="B105:B106"/>
    <mergeCell ref="C105:L106"/>
    <mergeCell ref="C107:L107"/>
    <mergeCell ref="C96:L96"/>
    <mergeCell ref="G57:H58"/>
    <mergeCell ref="I57:J58"/>
    <mergeCell ref="C134:L134"/>
    <mergeCell ref="C101:L101"/>
    <mergeCell ref="C123:L123"/>
    <mergeCell ref="C124:L124"/>
    <mergeCell ref="N118:P118"/>
    <mergeCell ref="N119:P119"/>
    <mergeCell ref="N120:P120"/>
    <mergeCell ref="B122:L122"/>
    <mergeCell ref="N121:P121"/>
    <mergeCell ref="N108:P108"/>
    <mergeCell ref="N109:P109"/>
    <mergeCell ref="N110:P110"/>
    <mergeCell ref="N111:P111"/>
    <mergeCell ref="N112:P112"/>
    <mergeCell ref="N113:P113"/>
    <mergeCell ref="N114:P114"/>
    <mergeCell ref="N115:P115"/>
    <mergeCell ref="N116:P117"/>
    <mergeCell ref="C119:L119"/>
    <mergeCell ref="C110:L110"/>
    <mergeCell ref="C111:L111"/>
    <mergeCell ref="C112:L112"/>
    <mergeCell ref="C113:L113"/>
    <mergeCell ref="C114:L11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5"/>
  <sheetViews>
    <sheetView tabSelected="1" topLeftCell="A11" workbookViewId="0">
      <selection activeCell="P23" sqref="P23"/>
    </sheetView>
  </sheetViews>
  <sheetFormatPr defaultColWidth="12.54296875" defaultRowHeight="15" customHeight="1"/>
  <cols>
    <col min="1" max="1" width="16" customWidth="1"/>
    <col min="2" max="9" width="8" customWidth="1"/>
    <col min="10" max="10" width="28.453125" customWidth="1"/>
    <col min="11" max="26" width="8" customWidth="1"/>
  </cols>
  <sheetData>
    <row r="1" spans="1:11" ht="14.25" customHeight="1"/>
    <row r="2" spans="1:11" ht="14.25" customHeight="1"/>
    <row r="3" spans="1:11" ht="14.25" customHeight="1"/>
    <row r="4" spans="1:11" ht="14.25" customHeight="1">
      <c r="B4" s="271" t="s">
        <v>69</v>
      </c>
      <c r="C4" s="263"/>
      <c r="D4" s="263"/>
      <c r="E4" s="263"/>
      <c r="F4" s="263"/>
      <c r="G4" s="263"/>
      <c r="H4" s="263"/>
      <c r="I4" s="263"/>
      <c r="J4" s="264"/>
      <c r="K4" s="3"/>
    </row>
    <row r="5" spans="1:11" ht="14.25" customHeight="1">
      <c r="A5" s="1" t="s">
        <v>74</v>
      </c>
      <c r="B5" s="262"/>
      <c r="C5" s="263"/>
      <c r="D5" s="263"/>
      <c r="E5" s="263"/>
      <c r="F5" s="263"/>
      <c r="G5" s="263"/>
      <c r="H5" s="263"/>
      <c r="I5" s="263"/>
      <c r="J5" s="264"/>
      <c r="K5" s="4"/>
    </row>
    <row r="6" spans="1:11" ht="14.25" customHeight="1">
      <c r="A6" s="1" t="s">
        <v>74</v>
      </c>
      <c r="B6" s="262"/>
      <c r="C6" s="263"/>
      <c r="D6" s="263"/>
      <c r="E6" s="263"/>
      <c r="F6" s="263"/>
      <c r="G6" s="263"/>
      <c r="H6" s="263"/>
      <c r="I6" s="263"/>
      <c r="J6" s="264"/>
      <c r="K6" s="4"/>
    </row>
    <row r="7" spans="1:11" ht="14.25" customHeight="1">
      <c r="A7" s="1" t="s">
        <v>74</v>
      </c>
      <c r="B7" s="262"/>
      <c r="C7" s="263"/>
      <c r="D7" s="263"/>
      <c r="E7" s="263"/>
      <c r="F7" s="263"/>
      <c r="G7" s="263"/>
      <c r="H7" s="263"/>
      <c r="I7" s="263"/>
      <c r="J7" s="264"/>
      <c r="K7" s="4"/>
    </row>
    <row r="8" spans="1:11" ht="14.25" customHeight="1">
      <c r="B8" s="276" t="s">
        <v>70</v>
      </c>
      <c r="C8" s="263"/>
      <c r="D8" s="263"/>
      <c r="E8" s="263"/>
      <c r="F8" s="263"/>
      <c r="G8" s="263"/>
      <c r="H8" s="263"/>
      <c r="I8" s="263"/>
      <c r="J8" s="264"/>
      <c r="K8" s="3"/>
    </row>
    <row r="9" spans="1:11" ht="14.25" customHeight="1">
      <c r="A9" s="1" t="s">
        <v>74</v>
      </c>
      <c r="B9" s="262"/>
      <c r="C9" s="263"/>
      <c r="D9" s="263"/>
      <c r="E9" s="263"/>
      <c r="F9" s="263"/>
      <c r="G9" s="263"/>
      <c r="H9" s="263"/>
      <c r="I9" s="263"/>
      <c r="J9" s="264"/>
      <c r="K9" s="4"/>
    </row>
    <row r="10" spans="1:11" ht="14.25" customHeight="1">
      <c r="A10" s="1" t="s">
        <v>74</v>
      </c>
      <c r="B10" s="262"/>
      <c r="C10" s="263"/>
      <c r="D10" s="263"/>
      <c r="E10" s="263"/>
      <c r="F10" s="263"/>
      <c r="G10" s="263"/>
      <c r="H10" s="263"/>
      <c r="I10" s="263"/>
      <c r="J10" s="264"/>
      <c r="K10" s="4"/>
    </row>
    <row r="11" spans="1:11" ht="14.25" customHeight="1">
      <c r="A11" s="1" t="s">
        <v>74</v>
      </c>
      <c r="B11" s="262"/>
      <c r="C11" s="263"/>
      <c r="D11" s="263"/>
      <c r="E11" s="263"/>
      <c r="F11" s="263"/>
      <c r="G11" s="263"/>
      <c r="H11" s="263"/>
      <c r="I11" s="263"/>
      <c r="J11" s="264"/>
      <c r="K11" s="4"/>
    </row>
    <row r="12" spans="1:11" ht="14.25" customHeight="1">
      <c r="B12" s="275" t="s">
        <v>71</v>
      </c>
      <c r="C12" s="263"/>
      <c r="D12" s="263"/>
      <c r="E12" s="263"/>
      <c r="F12" s="263"/>
      <c r="G12" s="263"/>
      <c r="H12" s="263"/>
      <c r="I12" s="263"/>
      <c r="J12" s="264"/>
      <c r="K12" s="3"/>
    </row>
    <row r="13" spans="1:11" ht="14.25" customHeight="1">
      <c r="A13" s="1" t="s">
        <v>74</v>
      </c>
      <c r="B13" s="262"/>
      <c r="C13" s="263"/>
      <c r="D13" s="263"/>
      <c r="E13" s="263"/>
      <c r="F13" s="263"/>
      <c r="G13" s="263"/>
      <c r="H13" s="263"/>
      <c r="I13" s="263"/>
      <c r="J13" s="264"/>
      <c r="K13" s="4"/>
    </row>
    <row r="14" spans="1:11" ht="14.25" customHeight="1">
      <c r="A14" s="1" t="s">
        <v>74</v>
      </c>
      <c r="B14" s="262"/>
      <c r="C14" s="263"/>
      <c r="D14" s="263"/>
      <c r="E14" s="263"/>
      <c r="F14" s="263"/>
      <c r="G14" s="263"/>
      <c r="H14" s="263"/>
      <c r="I14" s="263"/>
      <c r="J14" s="264"/>
      <c r="K14" s="4"/>
    </row>
    <row r="15" spans="1:11" ht="14.25" customHeight="1">
      <c r="A15" s="2" t="s">
        <v>75</v>
      </c>
      <c r="B15" s="262"/>
      <c r="C15" s="263"/>
      <c r="D15" s="263"/>
      <c r="E15" s="263"/>
      <c r="F15" s="263"/>
      <c r="G15" s="263"/>
      <c r="H15" s="263"/>
      <c r="I15" s="263"/>
      <c r="J15" s="264"/>
      <c r="K15" s="4"/>
    </row>
    <row r="16" spans="1:11" ht="14.25" customHeight="1">
      <c r="A16" s="1" t="s">
        <v>74</v>
      </c>
      <c r="B16" s="262"/>
      <c r="C16" s="263"/>
      <c r="D16" s="263"/>
      <c r="E16" s="263"/>
      <c r="F16" s="263"/>
      <c r="G16" s="263"/>
      <c r="H16" s="263"/>
      <c r="I16" s="263"/>
      <c r="J16" s="264"/>
      <c r="K16" s="4"/>
    </row>
    <row r="17" spans="1:11" ht="14.25" customHeight="1">
      <c r="B17" s="274" t="s">
        <v>72</v>
      </c>
      <c r="C17" s="263"/>
      <c r="D17" s="263"/>
      <c r="E17" s="263"/>
      <c r="F17" s="263"/>
      <c r="G17" s="263"/>
      <c r="H17" s="263"/>
      <c r="I17" s="263"/>
      <c r="J17" s="264"/>
      <c r="K17" s="3"/>
    </row>
    <row r="18" spans="1:11" ht="14.25" customHeight="1">
      <c r="A18" s="1" t="s">
        <v>74</v>
      </c>
      <c r="B18" s="262"/>
      <c r="C18" s="263"/>
      <c r="D18" s="263"/>
      <c r="E18" s="263"/>
      <c r="F18" s="263"/>
      <c r="G18" s="263"/>
      <c r="H18" s="263"/>
      <c r="I18" s="263"/>
      <c r="J18" s="264"/>
      <c r="K18" s="4"/>
    </row>
    <row r="19" spans="1:11" ht="14.25" customHeight="1">
      <c r="A19" s="2" t="s">
        <v>75</v>
      </c>
      <c r="B19" s="262"/>
      <c r="C19" s="263"/>
      <c r="D19" s="263"/>
      <c r="E19" s="263"/>
      <c r="F19" s="263"/>
      <c r="G19" s="263"/>
      <c r="H19" s="263"/>
      <c r="I19" s="263"/>
      <c r="J19" s="264"/>
      <c r="K19" s="4"/>
    </row>
    <row r="20" spans="1:11" ht="14.25" customHeight="1">
      <c r="A20" s="2" t="s">
        <v>75</v>
      </c>
      <c r="B20" s="262"/>
      <c r="C20" s="263"/>
      <c r="D20" s="263"/>
      <c r="E20" s="263"/>
      <c r="F20" s="263"/>
      <c r="G20" s="263"/>
      <c r="H20" s="263"/>
      <c r="I20" s="263"/>
      <c r="J20" s="264"/>
      <c r="K20" s="4"/>
    </row>
    <row r="21" spans="1:11" ht="14.25" customHeight="1">
      <c r="A21" s="1" t="s">
        <v>74</v>
      </c>
      <c r="B21" s="262"/>
      <c r="C21" s="263"/>
      <c r="D21" s="263"/>
      <c r="E21" s="263"/>
      <c r="F21" s="263"/>
      <c r="G21" s="263"/>
      <c r="H21" s="263"/>
      <c r="I21" s="263"/>
      <c r="J21" s="264"/>
      <c r="K21" s="4"/>
    </row>
    <row r="22" spans="1:11" ht="14.25" customHeight="1">
      <c r="A22" s="1" t="s">
        <v>74</v>
      </c>
      <c r="B22" s="262"/>
      <c r="C22" s="263"/>
      <c r="D22" s="263"/>
      <c r="E22" s="263"/>
      <c r="F22" s="263"/>
      <c r="G22" s="263"/>
      <c r="H22" s="263"/>
      <c r="I22" s="263"/>
      <c r="J22" s="264"/>
      <c r="K22" s="4"/>
    </row>
    <row r="23" spans="1:11" ht="14.25" customHeight="1">
      <c r="B23" s="273" t="s">
        <v>73</v>
      </c>
      <c r="C23" s="263"/>
      <c r="D23" s="263"/>
      <c r="E23" s="263"/>
      <c r="F23" s="263"/>
      <c r="G23" s="263"/>
      <c r="H23" s="263"/>
      <c r="I23" s="263"/>
      <c r="J23" s="264"/>
      <c r="K23" s="3"/>
    </row>
    <row r="24" spans="1:11" ht="14.25" customHeight="1">
      <c r="A24" s="2" t="s">
        <v>75</v>
      </c>
      <c r="B24" s="262"/>
      <c r="C24" s="263"/>
      <c r="D24" s="263"/>
      <c r="E24" s="263"/>
      <c r="F24" s="263"/>
      <c r="G24" s="263"/>
      <c r="H24" s="263"/>
      <c r="I24" s="263"/>
      <c r="J24" s="264"/>
      <c r="K24" s="4"/>
    </row>
    <row r="25" spans="1:11" ht="14.25" customHeight="1">
      <c r="A25" s="2" t="s">
        <v>75</v>
      </c>
      <c r="B25" s="262"/>
      <c r="C25" s="263"/>
      <c r="D25" s="263"/>
      <c r="E25" s="263"/>
      <c r="F25" s="263"/>
      <c r="G25" s="263"/>
      <c r="H25" s="263"/>
      <c r="I25" s="263"/>
      <c r="J25" s="264"/>
      <c r="K25" s="4"/>
    </row>
    <row r="26" spans="1:11" ht="14.25" customHeight="1">
      <c r="A26" s="2" t="s">
        <v>75</v>
      </c>
      <c r="B26" s="278"/>
      <c r="C26" s="263"/>
      <c r="D26" s="263"/>
      <c r="E26" s="263"/>
      <c r="F26" s="263"/>
      <c r="G26" s="263"/>
      <c r="H26" s="263"/>
      <c r="I26" s="263"/>
      <c r="J26" s="264"/>
      <c r="K26" s="4"/>
    </row>
    <row r="27" spans="1:11" ht="14.25" customHeight="1">
      <c r="B27" s="279" t="s">
        <v>77</v>
      </c>
      <c r="C27" s="280"/>
      <c r="D27" s="280"/>
      <c r="E27" s="280"/>
      <c r="F27" s="280"/>
      <c r="G27" s="280"/>
      <c r="H27" s="280"/>
      <c r="I27" s="280"/>
      <c r="J27" s="281"/>
      <c r="K27" s="3"/>
    </row>
    <row r="28" spans="1:11" ht="14.25" customHeight="1">
      <c r="A28" s="2" t="s">
        <v>75</v>
      </c>
      <c r="B28" s="265"/>
      <c r="C28" s="266"/>
      <c r="D28" s="266"/>
      <c r="E28" s="266"/>
      <c r="F28" s="266"/>
      <c r="G28" s="266"/>
      <c r="H28" s="266"/>
      <c r="I28" s="266"/>
      <c r="J28" s="267"/>
      <c r="K28" s="3"/>
    </row>
    <row r="29" spans="1:11" ht="14.25" customHeight="1">
      <c r="A29" s="1" t="s">
        <v>74</v>
      </c>
      <c r="B29" s="268"/>
      <c r="C29" s="269"/>
      <c r="D29" s="269"/>
      <c r="E29" s="269"/>
      <c r="F29" s="269"/>
      <c r="G29" s="269"/>
      <c r="H29" s="269"/>
      <c r="I29" s="269"/>
      <c r="J29" s="270"/>
      <c r="K29" s="3"/>
    </row>
    <row r="30" spans="1:11" ht="14.25" customHeight="1">
      <c r="A30" s="1" t="s">
        <v>74</v>
      </c>
      <c r="B30" s="262"/>
      <c r="C30" s="263"/>
      <c r="D30" s="263"/>
      <c r="E30" s="263"/>
      <c r="F30" s="263"/>
      <c r="G30" s="263"/>
      <c r="H30" s="263"/>
      <c r="I30" s="263"/>
      <c r="J30" s="264"/>
      <c r="K30" s="3"/>
    </row>
    <row r="31" spans="1:11" ht="14.25" customHeight="1">
      <c r="A31" s="1" t="s">
        <v>74</v>
      </c>
      <c r="B31" s="278"/>
      <c r="C31" s="263"/>
      <c r="D31" s="263"/>
      <c r="E31" s="263"/>
      <c r="F31" s="263"/>
      <c r="G31" s="263"/>
      <c r="H31" s="263"/>
      <c r="I31" s="263"/>
      <c r="J31" s="264"/>
      <c r="K31" s="3"/>
    </row>
    <row r="32" spans="1:11" ht="32.15" customHeight="1">
      <c r="A32" s="5" t="s">
        <v>75</v>
      </c>
      <c r="B32" s="272"/>
      <c r="C32" s="263"/>
      <c r="D32" s="263"/>
      <c r="E32" s="263"/>
      <c r="F32" s="263"/>
      <c r="G32" s="263"/>
      <c r="H32" s="263"/>
      <c r="I32" s="263"/>
      <c r="J32" s="264"/>
      <c r="K32" s="3"/>
    </row>
    <row r="33" spans="1:11" ht="30.65" customHeight="1">
      <c r="A33" s="5" t="s">
        <v>75</v>
      </c>
      <c r="B33" s="272"/>
      <c r="C33" s="263"/>
      <c r="D33" s="263"/>
      <c r="E33" s="263"/>
      <c r="F33" s="263"/>
      <c r="G33" s="263"/>
      <c r="H33" s="263"/>
      <c r="I33" s="263"/>
      <c r="J33" s="264"/>
      <c r="K33" s="3"/>
    </row>
    <row r="34" spans="1:11" ht="30" customHeight="1">
      <c r="A34" s="5" t="s">
        <v>75</v>
      </c>
      <c r="B34" s="272"/>
      <c r="C34" s="263"/>
      <c r="D34" s="263"/>
      <c r="E34" s="263"/>
      <c r="F34" s="263"/>
      <c r="G34" s="263"/>
      <c r="H34" s="263"/>
      <c r="I34" s="263"/>
      <c r="J34" s="264"/>
      <c r="K34" s="3"/>
    </row>
    <row r="35" spans="1:11" ht="14.25" customHeight="1">
      <c r="B35" s="277"/>
      <c r="C35" s="263"/>
      <c r="D35" s="263"/>
      <c r="E35" s="263"/>
      <c r="F35" s="263"/>
      <c r="G35" s="263"/>
      <c r="H35" s="263"/>
      <c r="I35" s="263"/>
      <c r="J35" s="264"/>
    </row>
    <row r="36" spans="1:11" ht="14.25" customHeight="1">
      <c r="B36" s="277"/>
      <c r="C36" s="263"/>
      <c r="D36" s="263"/>
      <c r="E36" s="263"/>
      <c r="F36" s="263"/>
      <c r="G36" s="263"/>
      <c r="H36" s="263"/>
      <c r="I36" s="263"/>
      <c r="J36" s="264"/>
    </row>
    <row r="37" spans="1:11" ht="14.25" customHeight="1">
      <c r="B37" s="277"/>
      <c r="C37" s="263"/>
      <c r="D37" s="263"/>
      <c r="E37" s="263"/>
      <c r="F37" s="263"/>
      <c r="G37" s="263"/>
      <c r="H37" s="263"/>
      <c r="I37" s="263"/>
      <c r="J37" s="264"/>
    </row>
    <row r="38" spans="1:11" ht="14.25" customHeight="1"/>
    <row r="39" spans="1:11" ht="14.25" customHeight="1"/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</sheetData>
  <mergeCells count="33">
    <mergeCell ref="B35:J35"/>
    <mergeCell ref="B36:J36"/>
    <mergeCell ref="B37:J37"/>
    <mergeCell ref="B25:J25"/>
    <mergeCell ref="B26:J26"/>
    <mergeCell ref="B27:J27"/>
    <mergeCell ref="B30:J30"/>
    <mergeCell ref="B31:J31"/>
    <mergeCell ref="B32:J32"/>
    <mergeCell ref="B33:J33"/>
    <mergeCell ref="B4:J4"/>
    <mergeCell ref="B5:J5"/>
    <mergeCell ref="B6:J6"/>
    <mergeCell ref="B7:J7"/>
    <mergeCell ref="B34:J34"/>
    <mergeCell ref="B24:J24"/>
    <mergeCell ref="B23:J23"/>
    <mergeCell ref="B20:J20"/>
    <mergeCell ref="B21:J21"/>
    <mergeCell ref="B22:J22"/>
    <mergeCell ref="B17:J17"/>
    <mergeCell ref="B18:J18"/>
    <mergeCell ref="B19:J19"/>
    <mergeCell ref="B12:J12"/>
    <mergeCell ref="B11:J11"/>
    <mergeCell ref="B8:J8"/>
    <mergeCell ref="B9:J9"/>
    <mergeCell ref="B10:J10"/>
    <mergeCell ref="B28:J29"/>
    <mergeCell ref="B13:J13"/>
    <mergeCell ref="B14:J14"/>
    <mergeCell ref="B15:J15"/>
    <mergeCell ref="B16:J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Formulários</vt:lpstr>
      <vt:lpstr>Link dos artigos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Patricia Fuly</cp:lastModifiedBy>
  <dcterms:created xsi:type="dcterms:W3CDTF">2024-03-13T13:43:24Z</dcterms:created>
  <dcterms:modified xsi:type="dcterms:W3CDTF">2024-06-23T18:40:19Z</dcterms:modified>
</cp:coreProperties>
</file>